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4940" windowHeight="9090" firstSheet="1" activeTab="1"/>
  </bookViews>
  <sheets>
    <sheet name="Бюджет" sheetId="1" state="hidden" r:id="rId1"/>
    <sheet name="мп" sheetId="2" r:id="rId2"/>
    <sheet name="Лист1" sheetId="3" state="hidden" r:id="rId3"/>
  </sheets>
  <definedNames>
    <definedName name="APPT" localSheetId="0">Бюджет!$A$13</definedName>
    <definedName name="APPT" localSheetId="1">мп!$A$15</definedName>
    <definedName name="FIO" localSheetId="0">Бюджет!#REF!</definedName>
    <definedName name="FIO" localSheetId="1">мп!#REF!</definedName>
    <definedName name="LAST_CELL" localSheetId="0">Бюджет!$F$56</definedName>
    <definedName name="LAST_CELL" localSheetId="1">мп!$F$32</definedName>
    <definedName name="SIGN" localSheetId="0">Бюджет!$A$13:$E$14</definedName>
    <definedName name="SIGN" localSheetId="1">мп!$A$15:$E$16</definedName>
  </definedNames>
  <calcPr calcId="145621"/>
</workbook>
</file>

<file path=xl/calcChain.xml><?xml version="1.0" encoding="utf-8"?>
<calcChain xmlns="http://schemas.openxmlformats.org/spreadsheetml/2006/main">
  <c r="F7" i="1" l="1"/>
  <c r="G7" i="1"/>
  <c r="F8" i="1"/>
  <c r="G8" i="1"/>
  <c r="F9" i="1"/>
  <c r="G9" i="1"/>
  <c r="F10" i="1"/>
  <c r="G10" i="1"/>
  <c r="F11" i="1"/>
  <c r="G11" i="1"/>
  <c r="F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G6" i="1"/>
  <c r="F6" i="1"/>
</calcChain>
</file>

<file path=xl/sharedStrings.xml><?xml version="1.0" encoding="utf-8"?>
<sst xmlns="http://schemas.openxmlformats.org/spreadsheetml/2006/main" count="147" uniqueCount="144">
  <si>
    <t>финансовое управление администрации городского округа город Кулебаки Нижегородской области</t>
  </si>
  <si>
    <t>(наименование органа, исполняющего бюджет)</t>
  </si>
  <si>
    <t>Исполнение бюджета городского округа город Кулебаки на 01.03.2021 г.</t>
  </si>
  <si>
    <t>тыс. руб.</t>
  </si>
  <si>
    <t>КФСР</t>
  </si>
  <si>
    <t>Наименование КФСР</t>
  </si>
  <si>
    <t>Ассигнования 2021 год</t>
  </si>
  <si>
    <t>Расход по ЛС</t>
  </si>
  <si>
    <t>КП - расходы 1кв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</si>
  <si>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</si>
  <si>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</si>
  <si>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</si>
  <si>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</si>
  <si>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</si>
  <si>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</si>
  <si>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</si>
  <si>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</si>
  <si>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</si>
  <si>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</si>
  <si>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</si>
  <si>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</si>
  <si>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</si>
  <si>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</si>
  <si>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</si>
  <si>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</si>
  <si>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</si>
  <si>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</si>
  <si>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</si>
  <si>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</si>
  <si>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</si>
  <si>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</si>
  <si>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</si>
  <si>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</si>
  <si>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</si>
  <si>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</si>
  <si>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</si>
  <si>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</si>
  <si>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</si>
  <si>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</si>
  <si>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</si>
  <si>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</si>
  <si>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</si>
  <si>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</si>
  <si>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</si>
  <si>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</si>
  <si>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</si>
  <si>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</si>
  <si>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</si>
  <si>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</si>
  <si>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</si>
  <si>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</si>
  <si>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</si>
  <si>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</si>
  <si>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</si>
  <si>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</si>
  <si>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</si>
  <si>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</si>
  <si>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</si>
  <si>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</si>
  <si>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</si>
  <si>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</si>
  <si>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</si>
  <si>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</si>
  <si>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</si>
  <si>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</si>
  <si>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</si>
  <si>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</si>
  <si>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</si>
  <si>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</si>
  <si>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</si>
  <si>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</si>
  <si>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</si>
  <si>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</si>
  <si>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</si>
  <si>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</si>
  <si>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</si>
  <si>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</si>
  <si>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</si>
  <si>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</si>
  <si>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</si>
  <si>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</si>
  <si>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</si>
  <si>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</si>
  <si>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</si>
  <si>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</si>
  <si>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</si>
  <si>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</si>
  <si>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</si>
  <si>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</si>
  <si>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</si>
  <si>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</si>
  <si>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</si>
  <si>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</si>
  <si>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</si>
  <si>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</si>
  <si>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Итого</t>
  </si>
  <si>
    <t>План на 1 кваратал 2021 года</t>
  </si>
  <si>
    <t xml:space="preserve">Расход </t>
  </si>
  <si>
    <t>% исполнения от годового плана</t>
  </si>
  <si>
    <t>% исполнения от плана на 1 квартал</t>
  </si>
  <si>
    <t xml:space="preserve">Начальник финансового управления </t>
  </si>
  <si>
    <t>Ю.А.Щукина</t>
  </si>
  <si>
    <t>Непрограммные расходы</t>
  </si>
  <si>
    <t>7700000000</t>
  </si>
  <si>
    <t>Муниципальная программа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</t>
  </si>
  <si>
    <t>1900000000</t>
  </si>
  <si>
    <t>Муниципальная программа «Формирование современной городской среды на территории городского округа город Кулебаки Нижегородской области на 2018-2024 годы»</t>
  </si>
  <si>
    <t>1800000000</t>
  </si>
  <si>
    <t>Муниципальная программа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</si>
  <si>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1700000000</t>
  </si>
  <si>
    <t>Муниципальная программа "Благоустройство населенных пунктов городского округа город Кулебаки на 2020-2025 годы"</t>
  </si>
  <si>
    <t>1600000000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</si>
  <si>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2018-2025 годы"</t>
  </si>
  <si>
    <t>1500000000</t>
  </si>
  <si>
    <t>Муниципальная программа «Комплексные меры профилактики наркомании и токсикомании на территории городского округа город Кулебаки на 2018-2025 годы»</t>
  </si>
  <si>
    <t>1400000000</t>
  </si>
  <si>
    <t>Муниципальная программа «Развитие предпринимательства в городском округе город Кулебаки на 2020 – 2025 годы»</t>
  </si>
  <si>
    <t>1300000000</t>
  </si>
  <si>
    <t>Муниципальная программа «Обеспечение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2018-2025 годы»</t>
  </si>
  <si>
    <t>1200000000</t>
  </si>
  <si>
    <t>Муниципальная программа "Управление муниципальными финансами городского округа город Кулебаки на 2020-2025 годы"</t>
  </si>
  <si>
    <t>1100000000</t>
  </si>
  <si>
    <t>Муниципальная программа «Развитие транспортной системы городского округа город Кулебаки на 2018-2025 годы»</t>
  </si>
  <si>
    <t>1000000000</t>
  </si>
  <si>
    <t>Муниципальная программа «Развитие сельского хозяйства в городском округе город Кулебаки на период 2020-2025 годы»</t>
  </si>
  <si>
    <t>0900000000</t>
  </si>
  <si>
    <t>Муниципальная программа "Управление муниципальным имуществом городского округа город Кулебаки Нижегородской области на 2018-2027 годы"</t>
  </si>
  <si>
    <t>0800000000</t>
  </si>
  <si>
    <t>Муниципальная программа «Информационное общество городского округа город Кулебаки Нижегородской области на 2018-2025 годы»</t>
  </si>
  <si>
    <t>0700000000</t>
  </si>
  <si>
    <t>Муниципальная программа «Охрана окружающей среды городского округа город Кулебаки на 2020-2025 годы»</t>
  </si>
  <si>
    <t>0600000000</t>
  </si>
  <si>
    <t>Муниципальная программа «Обеспечение граждан городского округа город Кулебаки Нижегородской области доступным и комфортным жильем на 2018-2025 годы»</t>
  </si>
  <si>
    <t>0500000000</t>
  </si>
  <si>
    <t>Муниципальная программа «Развитие физической культуры, спорта и молодежной политики городского округа город Кулебаки на 2020-2025 годы»</t>
  </si>
  <si>
    <t>0300000000</t>
  </si>
  <si>
    <t>Муниципальная программа «Развитие культуры городского округа город Кулебаки на 2018-2025 годы»</t>
  </si>
  <si>
    <t>0200000000</t>
  </si>
  <si>
    <t>Муниципальная программа «Развитие образования в городском округе город Кулебаки на 2020-2025 годы»</t>
  </si>
  <si>
    <t>0100000000</t>
  </si>
  <si>
    <t>Наименование КЦСР</t>
  </si>
  <si>
    <t>КЦСР</t>
  </si>
  <si>
    <t>Исполнение расходов по муниципальным программам и непрограммным направлениям деятельности</t>
  </si>
  <si>
    <t>городского округа город Кулебаки Нижегородской области на 01.03.2021год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</si>
</sst>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"/>
    <numFmt numFmtId="165" formatCode="#,##0.0"/>
    <numFmt numFmtId="166" formatCode="0.0"/>
    <numFmt numFmtId="167" formatCode="?"/>
  </numFmts>
  <fonts count="15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.5"/>
      <name val="MS Sans Serif"/>
      <family val="2"/>
      <charset val="204"/>
    </font>
    <font>
      <b/>
      <sz val="9"/>
      <name val="Times New Roman"/>
      <family val="1"/>
      <charset val="204"/>
    </font>
    <font>
      <b/>
      <sz val="10"/>
      <name val="Arial Cy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Fill="1" applyBorder="1" applyAlignment="1" applyProtection="1">
      <alignment horizontal="center" wrapText="1"/>
    </xf>
    <xf numFmtId="166" fontId="8" fillId="0" borderId="1" xfId="0" applyNumberFormat="1" applyFont="1" applyBorder="1" applyAlignment="1" applyProtection="1">
      <alignment horizontal="right" vertical="center" wrapText="1"/>
    </xf>
    <xf numFmtId="166" fontId="9" fillId="0" borderId="1" xfId="0" applyNumberFormat="1" applyFont="1" applyBorder="1" applyAlignment="1">
      <alignment vertical="center"/>
    </xf>
    <xf numFmtId="0" fontId="10" fillId="0" borderId="0" xfId="0" applyFont="1"/>
    <xf numFmtId="49" fontId="5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/>
    </xf>
    <xf numFmtId="165" fontId="5" fillId="0" borderId="0" xfId="0" applyNumberFormat="1" applyFont="1" applyBorder="1" applyAlignment="1" applyProtection="1">
      <alignment horizontal="right"/>
    </xf>
    <xf numFmtId="166" fontId="8" fillId="0" borderId="0" xfId="0" applyNumberFormat="1" applyFont="1" applyBorder="1" applyAlignment="1" applyProtection="1">
      <alignment horizontal="right" vertical="center" wrapText="1"/>
    </xf>
    <xf numFmtId="166" fontId="9" fillId="0" borderId="0" xfId="0" applyNumberFormat="1" applyFont="1" applyBorder="1" applyAlignment="1">
      <alignment vertical="center"/>
    </xf>
    <xf numFmtId="0" fontId="11" fillId="0" borderId="0" xfId="0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5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165" fontId="5" fillId="0" borderId="1" xfId="0" applyNumberFormat="1" applyFont="1" applyBorder="1" applyAlignment="1" applyProtection="1">
      <alignment horizontal="right"/>
    </xf>
    <xf numFmtId="0" fontId="9" fillId="0" borderId="0" xfId="1"/>
    <xf numFmtId="165" fontId="5" fillId="0" borderId="3" xfId="1" applyNumberFormat="1" applyFont="1" applyBorder="1" applyAlignment="1" applyProtection="1">
      <alignment horizontal="right"/>
    </xf>
    <xf numFmtId="49" fontId="5" fillId="0" borderId="3" xfId="1" applyNumberFormat="1" applyFont="1" applyBorder="1" applyAlignment="1" applyProtection="1">
      <alignment horizontal="left"/>
    </xf>
    <xf numFmtId="49" fontId="5" fillId="0" borderId="2" xfId="1" applyNumberFormat="1" applyFont="1" applyBorder="1" applyAlignment="1" applyProtection="1">
      <alignment horizontal="center"/>
    </xf>
    <xf numFmtId="165" fontId="2" fillId="0" borderId="4" xfId="1" applyNumberFormat="1" applyFont="1" applyBorder="1" applyAlignment="1" applyProtection="1">
      <alignment horizontal="right" vertical="center" wrapText="1"/>
    </xf>
    <xf numFmtId="49" fontId="2" fillId="0" borderId="4" xfId="1" applyNumberFormat="1" applyFont="1" applyBorder="1" applyAlignment="1" applyProtection="1">
      <alignment horizontal="left" vertical="center" wrapText="1"/>
    </xf>
    <xf numFmtId="49" fontId="2" fillId="0" borderId="4" xfId="1" applyNumberFormat="1" applyFont="1" applyBorder="1" applyAlignment="1" applyProtection="1">
      <alignment horizontal="center" vertical="center" wrapText="1"/>
    </xf>
    <xf numFmtId="167" fontId="2" fillId="0" borderId="4" xfId="1" applyNumberFormat="1" applyFont="1" applyBorder="1" applyAlignment="1" applyProtection="1">
      <alignment horizontal="left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/>
    <xf numFmtId="0" fontId="12" fillId="0" borderId="0" xfId="1" applyFont="1" applyBorder="1" applyAlignment="1" applyProtection="1">
      <alignment wrapText="1"/>
    </xf>
    <xf numFmtId="0" fontId="13" fillId="0" borderId="0" xfId="1" applyFont="1" applyBorder="1" applyAlignment="1" applyProtection="1">
      <alignment horizontal="center"/>
    </xf>
    <xf numFmtId="164" fontId="13" fillId="0" borderId="0" xfId="1" applyNumberFormat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2" fillId="0" borderId="0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left" vertical="top" wrapText="1"/>
    </xf>
    <xf numFmtId="0" fontId="14" fillId="0" borderId="0" xfId="1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G54"/>
  <sheetViews>
    <sheetView showGridLines="0" workbookViewId="0">
      <selection activeCell="K44" sqref="K44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5" width="15.42578125" customWidth="1"/>
    <col min="6" max="6" width="12.7109375" customWidth="1"/>
    <col min="7" max="7" width="13.42578125" customWidth="1"/>
  </cols>
  <sheetData>
    <row r="2" spans="1:7" ht="18.75" x14ac:dyDescent="0.3">
      <c r="A2" s="17" t="s">
        <v>2</v>
      </c>
      <c r="B2" s="2"/>
      <c r="C2" s="2"/>
      <c r="D2" s="3"/>
      <c r="E2" s="2"/>
      <c r="F2" s="2"/>
    </row>
    <row r="3" spans="1:7" x14ac:dyDescent="0.2">
      <c r="A3" s="42"/>
      <c r="B3" s="43"/>
      <c r="C3" s="43"/>
      <c r="D3" s="43"/>
      <c r="E3" s="43"/>
    </row>
    <row r="4" spans="1:7" x14ac:dyDescent="0.2">
      <c r="A4" s="4" t="s">
        <v>3</v>
      </c>
      <c r="B4" s="4"/>
      <c r="C4" s="4"/>
      <c r="D4" s="4"/>
      <c r="E4" s="4"/>
      <c r="F4" s="1"/>
    </row>
    <row r="5" spans="1:7" ht="53.25" customHeight="1" x14ac:dyDescent="0.2">
      <c r="A5" s="5" t="s">
        <v>4</v>
      </c>
      <c r="B5" s="5" t="s">
        <v>5</v>
      </c>
      <c r="C5" s="5" t="s">
        <v>6</v>
      </c>
      <c r="D5" s="6" t="s">
        <v>96</v>
      </c>
      <c r="E5" s="6" t="s">
        <v>97</v>
      </c>
      <c r="F5" s="8" t="s">
        <v>98</v>
      </c>
      <c r="G5" s="7" t="s">
        <v>99</v>
      </c>
    </row>
    <row r="6" spans="1:7" ht="22.5" x14ac:dyDescent="0.2">
      <c r="A6" s="18" t="s">
        <v>9</v>
      </c>
      <c r="B6" s="19" t="s">
        <v>10</v>
      </c>
      <c r="C6" s="20">
        <v>118334.7</v>
      </c>
      <c r="D6" s="20">
        <v>27209.9</v>
      </c>
      <c r="E6" s="20">
        <v>15942.2</v>
      </c>
      <c r="F6" s="9">
        <f>E6*100/C6</f>
        <v>13.472126096571843</v>
      </c>
      <c r="G6" s="10">
        <f>E6*100/D6</f>
        <v>58.589704482559654</v>
      </c>
    </row>
    <row r="7" spans="1:7" ht="45" outlineLevel="1" x14ac:dyDescent="0.2">
      <c r="A7" s="21" t="s">
        <v>11</v>
      </c>
      <c r="B7" s="22" t="s">
        <v>12</v>
      </c>
      <c r="C7" s="23">
        <v>1900.1</v>
      </c>
      <c r="D7" s="23">
        <v>460</v>
      </c>
      <c r="E7" s="23">
        <v>283.10000000000002</v>
      </c>
      <c r="F7" s="9">
        <f t="shared" ref="F7:F49" si="0">E7*100/C7</f>
        <v>14.899215830745753</v>
      </c>
      <c r="G7" s="10">
        <f t="shared" ref="G7:G49" si="1">E7*100/D7</f>
        <v>61.54347826086957</v>
      </c>
    </row>
    <row r="8" spans="1:7" ht="56.25" outlineLevel="1" x14ac:dyDescent="0.2">
      <c r="A8" s="21" t="s">
        <v>13</v>
      </c>
      <c r="B8" s="22" t="s">
        <v>14</v>
      </c>
      <c r="C8" s="23">
        <v>4758.7</v>
      </c>
      <c r="D8" s="23">
        <v>1270</v>
      </c>
      <c r="E8" s="23">
        <v>283.8</v>
      </c>
      <c r="F8" s="9">
        <f t="shared" si="0"/>
        <v>5.9638136465841516</v>
      </c>
      <c r="G8" s="10">
        <f t="shared" si="1"/>
        <v>22.346456692913385</v>
      </c>
    </row>
    <row r="9" spans="1:7" ht="67.5" outlineLevel="1" x14ac:dyDescent="0.2">
      <c r="A9" s="21" t="s">
        <v>15</v>
      </c>
      <c r="B9" s="22" t="s">
        <v>16</v>
      </c>
      <c r="C9" s="23">
        <v>72193.600000000006</v>
      </c>
      <c r="D9" s="23">
        <v>18543.5</v>
      </c>
      <c r="E9" s="23">
        <v>11772.6</v>
      </c>
      <c r="F9" s="9">
        <f t="shared" si="0"/>
        <v>16.306985660778793</v>
      </c>
      <c r="G9" s="10">
        <f t="shared" si="1"/>
        <v>63.486396850648475</v>
      </c>
    </row>
    <row r="10" spans="1:7" outlineLevel="1" x14ac:dyDescent="0.2">
      <c r="A10" s="21" t="s">
        <v>17</v>
      </c>
      <c r="B10" s="22" t="s">
        <v>18</v>
      </c>
      <c r="C10" s="23">
        <v>25</v>
      </c>
      <c r="D10" s="23">
        <v>6.3</v>
      </c>
      <c r="E10" s="23">
        <v>0</v>
      </c>
      <c r="F10" s="9">
        <f t="shared" si="0"/>
        <v>0</v>
      </c>
      <c r="G10" s="10">
        <f t="shared" si="1"/>
        <v>0</v>
      </c>
    </row>
    <row r="11" spans="1:7" ht="56.25" outlineLevel="1" x14ac:dyDescent="0.2">
      <c r="A11" s="21" t="s">
        <v>19</v>
      </c>
      <c r="B11" s="22" t="s">
        <v>20</v>
      </c>
      <c r="C11" s="23">
        <v>16780.900000000001</v>
      </c>
      <c r="D11" s="23">
        <v>4370.3999999999996</v>
      </c>
      <c r="E11" s="23">
        <v>2701.7</v>
      </c>
      <c r="F11" s="9">
        <f t="shared" si="0"/>
        <v>16.099851617016963</v>
      </c>
      <c r="G11" s="10">
        <f t="shared" si="1"/>
        <v>61.81814021599854</v>
      </c>
    </row>
    <row r="12" spans="1:7" outlineLevel="1" x14ac:dyDescent="0.2">
      <c r="A12" s="21" t="s">
        <v>21</v>
      </c>
      <c r="B12" s="22" t="s">
        <v>22</v>
      </c>
      <c r="C12" s="23">
        <v>10000</v>
      </c>
      <c r="D12" s="23">
        <v>0</v>
      </c>
      <c r="E12" s="23">
        <v>0</v>
      </c>
      <c r="F12" s="9">
        <f t="shared" si="0"/>
        <v>0</v>
      </c>
      <c r="G12" s="10"/>
    </row>
    <row r="13" spans="1:7" ht="22.5" outlineLevel="1" x14ac:dyDescent="0.2">
      <c r="A13" s="21" t="s">
        <v>23</v>
      </c>
      <c r="B13" s="22" t="s">
        <v>24</v>
      </c>
      <c r="C13" s="23">
        <v>12676.4</v>
      </c>
      <c r="D13" s="23">
        <v>2559.6999999999998</v>
      </c>
      <c r="E13" s="23">
        <v>901</v>
      </c>
      <c r="F13" s="9">
        <f t="shared" si="0"/>
        <v>7.107696191347701</v>
      </c>
      <c r="G13" s="10">
        <f t="shared" si="1"/>
        <v>35.199437434074305</v>
      </c>
    </row>
    <row r="14" spans="1:7" ht="33.75" x14ac:dyDescent="0.2">
      <c r="A14" s="18" t="s">
        <v>25</v>
      </c>
      <c r="B14" s="19" t="s">
        <v>26</v>
      </c>
      <c r="C14" s="20">
        <v>15137.6</v>
      </c>
      <c r="D14" s="20">
        <v>4252.3</v>
      </c>
      <c r="E14" s="20">
        <v>2459.6</v>
      </c>
      <c r="F14" s="9">
        <f t="shared" si="0"/>
        <v>16.248282422576896</v>
      </c>
      <c r="G14" s="10">
        <f t="shared" si="1"/>
        <v>57.841638642616935</v>
      </c>
    </row>
    <row r="15" spans="1:7" ht="45" outlineLevel="1" x14ac:dyDescent="0.2">
      <c r="A15" s="21" t="s">
        <v>27</v>
      </c>
      <c r="B15" s="22" t="s">
        <v>28</v>
      </c>
      <c r="C15" s="23">
        <v>15011.6</v>
      </c>
      <c r="D15" s="23">
        <v>4245.3</v>
      </c>
      <c r="E15" s="23">
        <v>2459.6</v>
      </c>
      <c r="F15" s="9">
        <f t="shared" si="0"/>
        <v>16.384662527645286</v>
      </c>
      <c r="G15" s="10">
        <f t="shared" si="1"/>
        <v>57.937012696393658</v>
      </c>
    </row>
    <row r="16" spans="1:7" ht="33.75" outlineLevel="1" x14ac:dyDescent="0.2">
      <c r="A16" s="21" t="s">
        <v>29</v>
      </c>
      <c r="B16" s="22" t="s">
        <v>30</v>
      </c>
      <c r="C16" s="23">
        <v>126</v>
      </c>
      <c r="D16" s="23">
        <v>7</v>
      </c>
      <c r="E16" s="23">
        <v>0</v>
      </c>
      <c r="F16" s="9">
        <f t="shared" si="0"/>
        <v>0</v>
      </c>
      <c r="G16" s="10">
        <f t="shared" si="1"/>
        <v>0</v>
      </c>
    </row>
    <row r="17" spans="1:7" x14ac:dyDescent="0.2">
      <c r="A17" s="18" t="s">
        <v>31</v>
      </c>
      <c r="B17" s="19" t="s">
        <v>32</v>
      </c>
      <c r="C17" s="20">
        <v>93100.5</v>
      </c>
      <c r="D17" s="20">
        <v>22108.799999999999</v>
      </c>
      <c r="E17" s="20">
        <v>5542</v>
      </c>
      <c r="F17" s="9">
        <f t="shared" si="0"/>
        <v>5.9527070209075141</v>
      </c>
      <c r="G17" s="10">
        <f t="shared" si="1"/>
        <v>25.066941670285136</v>
      </c>
    </row>
    <row r="18" spans="1:7" outlineLevel="1" x14ac:dyDescent="0.2">
      <c r="A18" s="21" t="s">
        <v>33</v>
      </c>
      <c r="B18" s="22" t="s">
        <v>34</v>
      </c>
      <c r="C18" s="23">
        <v>2072.4</v>
      </c>
      <c r="D18" s="23">
        <v>544.9</v>
      </c>
      <c r="E18" s="23">
        <v>3.6</v>
      </c>
      <c r="F18" s="9">
        <f t="shared" si="0"/>
        <v>0.17371163867979153</v>
      </c>
      <c r="G18" s="10">
        <f t="shared" si="1"/>
        <v>0.66067168287759226</v>
      </c>
    </row>
    <row r="19" spans="1:7" outlineLevel="1" x14ac:dyDescent="0.2">
      <c r="A19" s="21" t="s">
        <v>35</v>
      </c>
      <c r="B19" s="22" t="s">
        <v>36</v>
      </c>
      <c r="C19" s="23">
        <v>4421</v>
      </c>
      <c r="D19" s="23">
        <v>200</v>
      </c>
      <c r="E19" s="23">
        <v>113.9</v>
      </c>
      <c r="F19" s="9">
        <f t="shared" si="0"/>
        <v>2.5763401945261255</v>
      </c>
      <c r="G19" s="10">
        <f t="shared" si="1"/>
        <v>56.95</v>
      </c>
    </row>
    <row r="20" spans="1:7" ht="22.5" outlineLevel="1" x14ac:dyDescent="0.2">
      <c r="A20" s="21" t="s">
        <v>37</v>
      </c>
      <c r="B20" s="22" t="s">
        <v>38</v>
      </c>
      <c r="C20" s="23">
        <v>80906.600000000006</v>
      </c>
      <c r="D20" s="23">
        <v>20000.400000000001</v>
      </c>
      <c r="E20" s="23">
        <v>4932.7</v>
      </c>
      <c r="F20" s="9">
        <f t="shared" si="0"/>
        <v>6.0967832043368526</v>
      </c>
      <c r="G20" s="10">
        <f t="shared" si="1"/>
        <v>24.6630067398652</v>
      </c>
    </row>
    <row r="21" spans="1:7" outlineLevel="1" x14ac:dyDescent="0.2">
      <c r="A21" s="21" t="s">
        <v>39</v>
      </c>
      <c r="B21" s="22" t="s">
        <v>40</v>
      </c>
      <c r="C21" s="23">
        <v>2142.8000000000002</v>
      </c>
      <c r="D21" s="23">
        <v>498.5</v>
      </c>
      <c r="E21" s="23">
        <v>41.8</v>
      </c>
      <c r="F21" s="9">
        <f t="shared" si="0"/>
        <v>1.9507186858316221</v>
      </c>
      <c r="G21" s="10">
        <f t="shared" si="1"/>
        <v>8.3851554663991976</v>
      </c>
    </row>
    <row r="22" spans="1:7" ht="22.5" outlineLevel="1" x14ac:dyDescent="0.2">
      <c r="A22" s="21" t="s">
        <v>41</v>
      </c>
      <c r="B22" s="22" t="s">
        <v>42</v>
      </c>
      <c r="C22" s="23">
        <v>3557.7</v>
      </c>
      <c r="D22" s="23">
        <v>865</v>
      </c>
      <c r="E22" s="23">
        <v>450</v>
      </c>
      <c r="F22" s="9">
        <f t="shared" si="0"/>
        <v>12.64862130027827</v>
      </c>
      <c r="G22" s="10">
        <f t="shared" si="1"/>
        <v>52.02312138728324</v>
      </c>
    </row>
    <row r="23" spans="1:7" ht="22.5" x14ac:dyDescent="0.2">
      <c r="A23" s="18" t="s">
        <v>43</v>
      </c>
      <c r="B23" s="19" t="s">
        <v>44</v>
      </c>
      <c r="C23" s="20">
        <v>86957.8</v>
      </c>
      <c r="D23" s="20">
        <v>14923.6</v>
      </c>
      <c r="E23" s="20">
        <v>5977.3</v>
      </c>
      <c r="F23" s="9">
        <f t="shared" si="0"/>
        <v>6.8737939552288578</v>
      </c>
      <c r="G23" s="10">
        <f t="shared" si="1"/>
        <v>40.05266825698893</v>
      </c>
    </row>
    <row r="24" spans="1:7" outlineLevel="1" x14ac:dyDescent="0.2">
      <c r="A24" s="21" t="s">
        <v>45</v>
      </c>
      <c r="B24" s="22" t="s">
        <v>46</v>
      </c>
      <c r="C24" s="23">
        <v>5683.5</v>
      </c>
      <c r="D24" s="23">
        <v>1892.8</v>
      </c>
      <c r="E24" s="23">
        <v>663.8</v>
      </c>
      <c r="F24" s="9">
        <f t="shared" si="0"/>
        <v>11.679422890824316</v>
      </c>
      <c r="G24" s="10">
        <f t="shared" si="1"/>
        <v>35.069737954353343</v>
      </c>
    </row>
    <row r="25" spans="1:7" outlineLevel="1" x14ac:dyDescent="0.2">
      <c r="A25" s="21" t="s">
        <v>47</v>
      </c>
      <c r="B25" s="22" t="s">
        <v>48</v>
      </c>
      <c r="C25" s="23">
        <v>6893.3</v>
      </c>
      <c r="D25" s="23">
        <v>566.20000000000005</v>
      </c>
      <c r="E25" s="23">
        <v>418.5</v>
      </c>
      <c r="F25" s="9">
        <f t="shared" si="0"/>
        <v>6.071112529557686</v>
      </c>
      <c r="G25" s="10">
        <f t="shared" si="1"/>
        <v>73.913811374072765</v>
      </c>
    </row>
    <row r="26" spans="1:7" outlineLevel="1" x14ac:dyDescent="0.2">
      <c r="A26" s="21" t="s">
        <v>49</v>
      </c>
      <c r="B26" s="22" t="s">
        <v>50</v>
      </c>
      <c r="C26" s="23">
        <v>73620.7</v>
      </c>
      <c r="D26" s="23">
        <v>12248.2</v>
      </c>
      <c r="E26" s="23">
        <v>4766.5</v>
      </c>
      <c r="F26" s="9">
        <f t="shared" si="0"/>
        <v>6.4744019005524267</v>
      </c>
      <c r="G26" s="10">
        <f t="shared" si="1"/>
        <v>38.915922339609082</v>
      </c>
    </row>
    <row r="27" spans="1:7" ht="22.5" outlineLevel="1" x14ac:dyDescent="0.2">
      <c r="A27" s="21" t="s">
        <v>51</v>
      </c>
      <c r="B27" s="22" t="s">
        <v>52</v>
      </c>
      <c r="C27" s="23">
        <v>760.3</v>
      </c>
      <c r="D27" s="23">
        <v>216.4</v>
      </c>
      <c r="E27" s="23">
        <v>128.5</v>
      </c>
      <c r="F27" s="9">
        <f t="shared" si="0"/>
        <v>16.90122320136788</v>
      </c>
      <c r="G27" s="10">
        <f t="shared" si="1"/>
        <v>59.380776340110906</v>
      </c>
    </row>
    <row r="28" spans="1:7" x14ac:dyDescent="0.2">
      <c r="A28" s="18" t="s">
        <v>53</v>
      </c>
      <c r="B28" s="19" t="s">
        <v>54</v>
      </c>
      <c r="C28" s="20">
        <v>438</v>
      </c>
      <c r="D28" s="20">
        <v>295.7</v>
      </c>
      <c r="E28" s="20">
        <v>0</v>
      </c>
      <c r="F28" s="9">
        <f t="shared" si="0"/>
        <v>0</v>
      </c>
      <c r="G28" s="10">
        <f t="shared" si="1"/>
        <v>0</v>
      </c>
    </row>
    <row r="29" spans="1:7" ht="22.5" outlineLevel="1" x14ac:dyDescent="0.2">
      <c r="A29" s="21" t="s">
        <v>55</v>
      </c>
      <c r="B29" s="22" t="s">
        <v>56</v>
      </c>
      <c r="C29" s="23">
        <v>373</v>
      </c>
      <c r="D29" s="23">
        <v>295.7</v>
      </c>
      <c r="E29" s="23">
        <v>0</v>
      </c>
      <c r="F29" s="9">
        <f t="shared" si="0"/>
        <v>0</v>
      </c>
      <c r="G29" s="10">
        <f t="shared" si="1"/>
        <v>0</v>
      </c>
    </row>
    <row r="30" spans="1:7" ht="22.5" outlineLevel="1" x14ac:dyDescent="0.2">
      <c r="A30" s="21" t="s">
        <v>57</v>
      </c>
      <c r="B30" s="22" t="s">
        <v>58</v>
      </c>
      <c r="C30" s="23">
        <v>65</v>
      </c>
      <c r="D30" s="23">
        <v>0</v>
      </c>
      <c r="E30" s="23">
        <v>0</v>
      </c>
      <c r="F30" s="9">
        <f t="shared" si="0"/>
        <v>0</v>
      </c>
      <c r="G30" s="10">
        <v>0</v>
      </c>
    </row>
    <row r="31" spans="1:7" x14ac:dyDescent="0.2">
      <c r="A31" s="18" t="s">
        <v>59</v>
      </c>
      <c r="B31" s="19" t="s">
        <v>60</v>
      </c>
      <c r="C31" s="20">
        <v>908311</v>
      </c>
      <c r="D31" s="20">
        <v>241280.9</v>
      </c>
      <c r="E31" s="20">
        <v>154156.5</v>
      </c>
      <c r="F31" s="9">
        <f t="shared" si="0"/>
        <v>16.971775085846147</v>
      </c>
      <c r="G31" s="10">
        <f t="shared" si="1"/>
        <v>63.890884027703812</v>
      </c>
    </row>
    <row r="32" spans="1:7" outlineLevel="1" x14ac:dyDescent="0.2">
      <c r="A32" s="21" t="s">
        <v>61</v>
      </c>
      <c r="B32" s="22" t="s">
        <v>62</v>
      </c>
      <c r="C32" s="23">
        <v>300324.5</v>
      </c>
      <c r="D32" s="23">
        <v>76763.100000000006</v>
      </c>
      <c r="E32" s="23">
        <v>47365.9</v>
      </c>
      <c r="F32" s="9">
        <f t="shared" si="0"/>
        <v>15.771573747729539</v>
      </c>
      <c r="G32" s="10">
        <f t="shared" si="1"/>
        <v>61.703995800065393</v>
      </c>
    </row>
    <row r="33" spans="1:7" outlineLevel="1" x14ac:dyDescent="0.2">
      <c r="A33" s="21" t="s">
        <v>63</v>
      </c>
      <c r="B33" s="22" t="s">
        <v>64</v>
      </c>
      <c r="C33" s="23">
        <v>380121</v>
      </c>
      <c r="D33" s="23">
        <v>102809.8</v>
      </c>
      <c r="E33" s="23">
        <v>68131</v>
      </c>
      <c r="F33" s="9">
        <f t="shared" si="0"/>
        <v>17.923503305526399</v>
      </c>
      <c r="G33" s="10">
        <f t="shared" si="1"/>
        <v>66.268974358475546</v>
      </c>
    </row>
    <row r="34" spans="1:7" outlineLevel="1" x14ac:dyDescent="0.2">
      <c r="A34" s="21" t="s">
        <v>65</v>
      </c>
      <c r="B34" s="22" t="s">
        <v>66</v>
      </c>
      <c r="C34" s="23">
        <v>139644.70000000001</v>
      </c>
      <c r="D34" s="23">
        <v>39273.199999999997</v>
      </c>
      <c r="E34" s="23">
        <v>25664.6</v>
      </c>
      <c r="F34" s="9">
        <f t="shared" si="0"/>
        <v>18.378499148195385</v>
      </c>
      <c r="G34" s="10">
        <f t="shared" si="1"/>
        <v>65.348889318924876</v>
      </c>
    </row>
    <row r="35" spans="1:7" outlineLevel="1" x14ac:dyDescent="0.2">
      <c r="A35" s="21" t="s">
        <v>67</v>
      </c>
      <c r="B35" s="22" t="s">
        <v>68</v>
      </c>
      <c r="C35" s="23">
        <v>4527.8999999999996</v>
      </c>
      <c r="D35" s="23">
        <v>552.1</v>
      </c>
      <c r="E35" s="23">
        <v>208.1</v>
      </c>
      <c r="F35" s="9">
        <f t="shared" si="0"/>
        <v>4.5959495571898676</v>
      </c>
      <c r="G35" s="10">
        <f t="shared" si="1"/>
        <v>37.692447020467306</v>
      </c>
    </row>
    <row r="36" spans="1:7" ht="22.5" outlineLevel="1" x14ac:dyDescent="0.2">
      <c r="A36" s="21" t="s">
        <v>69</v>
      </c>
      <c r="B36" s="22" t="s">
        <v>70</v>
      </c>
      <c r="C36" s="23">
        <v>83692.899999999994</v>
      </c>
      <c r="D36" s="23">
        <v>21882.7</v>
      </c>
      <c r="E36" s="23">
        <v>12786.9</v>
      </c>
      <c r="F36" s="9">
        <f t="shared" si="0"/>
        <v>15.278356945451765</v>
      </c>
      <c r="G36" s="10">
        <f t="shared" si="1"/>
        <v>58.433831291385431</v>
      </c>
    </row>
    <row r="37" spans="1:7" x14ac:dyDescent="0.2">
      <c r="A37" s="18" t="s">
        <v>71</v>
      </c>
      <c r="B37" s="19" t="s">
        <v>72</v>
      </c>
      <c r="C37" s="20">
        <v>94753.4</v>
      </c>
      <c r="D37" s="20">
        <v>25601.4</v>
      </c>
      <c r="E37" s="20">
        <v>16427.5</v>
      </c>
      <c r="F37" s="9">
        <f t="shared" si="0"/>
        <v>17.337108747548903</v>
      </c>
      <c r="G37" s="10">
        <f t="shared" si="1"/>
        <v>64.166412774301406</v>
      </c>
    </row>
    <row r="38" spans="1:7" outlineLevel="1" x14ac:dyDescent="0.2">
      <c r="A38" s="21" t="s">
        <v>73</v>
      </c>
      <c r="B38" s="22" t="s">
        <v>74</v>
      </c>
      <c r="C38" s="23">
        <v>89359.4</v>
      </c>
      <c r="D38" s="23">
        <v>24203.4</v>
      </c>
      <c r="E38" s="23">
        <v>15495.5</v>
      </c>
      <c r="F38" s="9">
        <f t="shared" si="0"/>
        <v>17.340649109103239</v>
      </c>
      <c r="G38" s="10">
        <f t="shared" si="1"/>
        <v>64.0219969095251</v>
      </c>
    </row>
    <row r="39" spans="1:7" ht="22.5" outlineLevel="1" x14ac:dyDescent="0.2">
      <c r="A39" s="21" t="s">
        <v>75</v>
      </c>
      <c r="B39" s="22" t="s">
        <v>76</v>
      </c>
      <c r="C39" s="23">
        <v>5394</v>
      </c>
      <c r="D39" s="23">
        <v>1398</v>
      </c>
      <c r="E39" s="23">
        <v>932</v>
      </c>
      <c r="F39" s="9">
        <f t="shared" si="0"/>
        <v>17.278457545420839</v>
      </c>
      <c r="G39" s="10">
        <f t="shared" si="1"/>
        <v>66.666666666666671</v>
      </c>
    </row>
    <row r="40" spans="1:7" x14ac:dyDescent="0.2">
      <c r="A40" s="18" t="s">
        <v>77</v>
      </c>
      <c r="B40" s="19" t="s">
        <v>78</v>
      </c>
      <c r="C40" s="20">
        <v>35773.199999999997</v>
      </c>
      <c r="D40" s="20">
        <v>5636.7</v>
      </c>
      <c r="E40" s="20">
        <v>3252.9</v>
      </c>
      <c r="F40" s="9">
        <f t="shared" si="0"/>
        <v>9.0931199892657073</v>
      </c>
      <c r="G40" s="10">
        <f t="shared" si="1"/>
        <v>57.709297993506844</v>
      </c>
    </row>
    <row r="41" spans="1:7" outlineLevel="1" x14ac:dyDescent="0.2">
      <c r="A41" s="21" t="s">
        <v>79</v>
      </c>
      <c r="B41" s="22" t="s">
        <v>80</v>
      </c>
      <c r="C41" s="23">
        <v>10495.6</v>
      </c>
      <c r="D41" s="23">
        <v>2850</v>
      </c>
      <c r="E41" s="23">
        <v>1614.4</v>
      </c>
      <c r="F41" s="9">
        <f t="shared" si="0"/>
        <v>15.381683753191814</v>
      </c>
      <c r="G41" s="10">
        <f t="shared" si="1"/>
        <v>56.645614035087718</v>
      </c>
    </row>
    <row r="42" spans="1:7" outlineLevel="1" x14ac:dyDescent="0.2">
      <c r="A42" s="21" t="s">
        <v>81</v>
      </c>
      <c r="B42" s="22" t="s">
        <v>82</v>
      </c>
      <c r="C42" s="23">
        <v>332.4</v>
      </c>
      <c r="D42" s="23">
        <v>80.2</v>
      </c>
      <c r="E42" s="23">
        <v>26.9</v>
      </c>
      <c r="F42" s="9">
        <f t="shared" si="0"/>
        <v>8.0926594464500603</v>
      </c>
      <c r="G42" s="10">
        <f t="shared" si="1"/>
        <v>33.541147132169577</v>
      </c>
    </row>
    <row r="43" spans="1:7" outlineLevel="1" x14ac:dyDescent="0.2">
      <c r="A43" s="21" t="s">
        <v>83</v>
      </c>
      <c r="B43" s="22" t="s">
        <v>84</v>
      </c>
      <c r="C43" s="23">
        <v>24567.4</v>
      </c>
      <c r="D43" s="23">
        <v>2626.2</v>
      </c>
      <c r="E43" s="23">
        <v>1604.2</v>
      </c>
      <c r="F43" s="9">
        <f t="shared" si="0"/>
        <v>6.5297915123293464</v>
      </c>
      <c r="G43" s="10">
        <f t="shared" si="1"/>
        <v>61.084456629350399</v>
      </c>
    </row>
    <row r="44" spans="1:7" ht="22.5" outlineLevel="1" x14ac:dyDescent="0.2">
      <c r="A44" s="21" t="s">
        <v>85</v>
      </c>
      <c r="B44" s="22" t="s">
        <v>86</v>
      </c>
      <c r="C44" s="23">
        <v>377.8</v>
      </c>
      <c r="D44" s="23">
        <v>80.3</v>
      </c>
      <c r="E44" s="23">
        <v>7.4</v>
      </c>
      <c r="F44" s="9">
        <f t="shared" si="0"/>
        <v>1.9587083112758072</v>
      </c>
      <c r="G44" s="10">
        <f t="shared" si="1"/>
        <v>9.2154420921544205</v>
      </c>
    </row>
    <row r="45" spans="1:7" x14ac:dyDescent="0.2">
      <c r="A45" s="18" t="s">
        <v>87</v>
      </c>
      <c r="B45" s="19" t="s">
        <v>88</v>
      </c>
      <c r="C45" s="20">
        <v>37373.800000000003</v>
      </c>
      <c r="D45" s="20">
        <v>10466.9</v>
      </c>
      <c r="E45" s="20">
        <v>6888.5</v>
      </c>
      <c r="F45" s="9">
        <f t="shared" si="0"/>
        <v>18.431361006908581</v>
      </c>
      <c r="G45" s="10">
        <f t="shared" si="1"/>
        <v>65.81222711595602</v>
      </c>
    </row>
    <row r="46" spans="1:7" outlineLevel="1" x14ac:dyDescent="0.2">
      <c r="A46" s="21" t="s">
        <v>89</v>
      </c>
      <c r="B46" s="22" t="s">
        <v>90</v>
      </c>
      <c r="C46" s="23">
        <v>37373.800000000003</v>
      </c>
      <c r="D46" s="23">
        <v>10466.9</v>
      </c>
      <c r="E46" s="23">
        <v>6888.5</v>
      </c>
      <c r="F46" s="9">
        <f t="shared" si="0"/>
        <v>18.431361006908581</v>
      </c>
      <c r="G46" s="10">
        <f t="shared" si="1"/>
        <v>65.81222711595602</v>
      </c>
    </row>
    <row r="47" spans="1:7" ht="22.5" x14ac:dyDescent="0.2">
      <c r="A47" s="18" t="s">
        <v>91</v>
      </c>
      <c r="B47" s="19" t="s">
        <v>92</v>
      </c>
      <c r="C47" s="20">
        <v>2003.1</v>
      </c>
      <c r="D47" s="20">
        <v>500.8</v>
      </c>
      <c r="E47" s="20">
        <v>333.9</v>
      </c>
      <c r="F47" s="9">
        <f t="shared" si="0"/>
        <v>16.669162797663621</v>
      </c>
      <c r="G47" s="10">
        <f t="shared" si="1"/>
        <v>66.673322683706076</v>
      </c>
    </row>
    <row r="48" spans="1:7" outlineLevel="1" x14ac:dyDescent="0.2">
      <c r="A48" s="21" t="s">
        <v>93</v>
      </c>
      <c r="B48" s="22" t="s">
        <v>94</v>
      </c>
      <c r="C48" s="23">
        <v>2003.1</v>
      </c>
      <c r="D48" s="23">
        <v>500.8</v>
      </c>
      <c r="E48" s="23">
        <v>333.9</v>
      </c>
      <c r="F48" s="9">
        <f t="shared" si="0"/>
        <v>16.669162797663621</v>
      </c>
      <c r="G48" s="10">
        <f t="shared" si="1"/>
        <v>66.673322683706076</v>
      </c>
    </row>
    <row r="49" spans="1:7" x14ac:dyDescent="0.2">
      <c r="A49" s="24" t="s">
        <v>95</v>
      </c>
      <c r="B49" s="25"/>
      <c r="C49" s="26">
        <v>1392183.1</v>
      </c>
      <c r="D49" s="26">
        <v>352277</v>
      </c>
      <c r="E49" s="26">
        <v>210980.4</v>
      </c>
      <c r="F49" s="9">
        <f t="shared" si="0"/>
        <v>15.154644529157119</v>
      </c>
      <c r="G49" s="10">
        <f t="shared" si="1"/>
        <v>59.890483908969365</v>
      </c>
    </row>
    <row r="50" spans="1:7" x14ac:dyDescent="0.2">
      <c r="A50" s="12"/>
      <c r="B50" s="13"/>
      <c r="C50" s="14"/>
      <c r="D50" s="14"/>
      <c r="E50" s="14"/>
      <c r="F50" s="15"/>
      <c r="G50" s="16"/>
    </row>
    <row r="54" spans="1:7" ht="12.75" customHeight="1" x14ac:dyDescent="0.2">
      <c r="B54" s="11" t="s">
        <v>100</v>
      </c>
      <c r="C54" s="11"/>
      <c r="D54" s="11"/>
      <c r="E54" s="11" t="s">
        <v>101</v>
      </c>
    </row>
  </sheetData>
  <mergeCells count="1"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7"/>
  <sheetViews>
    <sheetView showGridLines="0" tabSelected="1" workbookViewId="0">
      <selection activeCell="I12" sqref="I12"/>
    </sheetView>
  </sheetViews>
  <sheetFormatPr defaultRowHeight="12.75" customHeight="1" x14ac:dyDescent="0.2"/>
  <cols>
    <col min="1" max="1" width="20.7109375" style="27" customWidth="1"/>
    <col min="2" max="2" width="30.7109375" style="27" customWidth="1"/>
    <col min="3" max="5" width="15.42578125" style="27" customWidth="1"/>
    <col min="6" max="6" width="9.140625" style="27" customWidth="1"/>
    <col min="7" max="16384" width="9.140625" style="27"/>
  </cols>
  <sheetData>
    <row r="1" spans="1:6" x14ac:dyDescent="0.2">
      <c r="A1" s="44" t="s">
        <v>0</v>
      </c>
      <c r="B1" s="44"/>
      <c r="C1" s="44"/>
      <c r="D1" s="44"/>
      <c r="E1" s="44"/>
      <c r="F1" s="36"/>
    </row>
    <row r="2" spans="1:6" x14ac:dyDescent="0.2">
      <c r="A2" s="41" t="s">
        <v>1</v>
      </c>
      <c r="B2" s="36"/>
      <c r="C2" s="36"/>
      <c r="D2" s="36"/>
      <c r="E2" s="36"/>
      <c r="F2" s="36"/>
    </row>
    <row r="3" spans="1:6" ht="14.25" x14ac:dyDescent="0.2">
      <c r="A3" s="40"/>
      <c r="B3" s="38"/>
      <c r="C3" s="38"/>
      <c r="D3" s="38"/>
      <c r="E3" s="38"/>
      <c r="F3" s="38"/>
    </row>
    <row r="4" spans="1:6" ht="14.25" x14ac:dyDescent="0.2">
      <c r="A4" s="40" t="s">
        <v>142</v>
      </c>
      <c r="B4" s="38"/>
      <c r="C4" s="38"/>
      <c r="D4" s="39"/>
      <c r="E4" s="38"/>
      <c r="F4" s="38"/>
    </row>
    <row r="5" spans="1:6" ht="17.25" customHeight="1" x14ac:dyDescent="0.2">
      <c r="A5" s="46" t="s">
        <v>143</v>
      </c>
      <c r="B5" s="45"/>
      <c r="C5" s="45"/>
      <c r="D5" s="45"/>
      <c r="E5" s="45"/>
    </row>
    <row r="6" spans="1:6" x14ac:dyDescent="0.2">
      <c r="A6" s="37" t="s">
        <v>3</v>
      </c>
      <c r="B6" s="37"/>
      <c r="C6" s="37"/>
      <c r="D6" s="37"/>
      <c r="E6" s="37"/>
      <c r="F6" s="36"/>
    </row>
    <row r="7" spans="1:6" ht="21" x14ac:dyDescent="0.2">
      <c r="A7" s="35" t="s">
        <v>141</v>
      </c>
      <c r="B7" s="35" t="s">
        <v>140</v>
      </c>
      <c r="C7" s="35" t="s">
        <v>6</v>
      </c>
      <c r="D7" s="35" t="s">
        <v>8</v>
      </c>
      <c r="E7" s="35" t="s">
        <v>7</v>
      </c>
    </row>
    <row r="8" spans="1:6" ht="33.75" x14ac:dyDescent="0.2">
      <c r="A8" s="33" t="s">
        <v>139</v>
      </c>
      <c r="B8" s="32" t="s">
        <v>138</v>
      </c>
      <c r="C8" s="31">
        <v>846748.3</v>
      </c>
      <c r="D8" s="31">
        <v>225286.2</v>
      </c>
      <c r="E8" s="31">
        <v>143807.70000000001</v>
      </c>
    </row>
    <row r="9" spans="1:6" ht="33.75" x14ac:dyDescent="0.2">
      <c r="A9" s="33" t="s">
        <v>137</v>
      </c>
      <c r="B9" s="32" t="s">
        <v>136</v>
      </c>
      <c r="C9" s="31">
        <v>146020.29999999999</v>
      </c>
      <c r="D9" s="31">
        <v>38826.300000000003</v>
      </c>
      <c r="E9" s="31">
        <v>25226.1</v>
      </c>
    </row>
    <row r="10" spans="1:6" ht="56.25" x14ac:dyDescent="0.2">
      <c r="A10" s="33" t="s">
        <v>135</v>
      </c>
      <c r="B10" s="32" t="s">
        <v>134</v>
      </c>
      <c r="C10" s="31">
        <v>55105.3</v>
      </c>
      <c r="D10" s="31">
        <v>15463.4</v>
      </c>
      <c r="E10" s="31">
        <v>10042.9</v>
      </c>
    </row>
    <row r="11" spans="1:6" ht="56.25" x14ac:dyDescent="0.2">
      <c r="A11" s="33" t="s">
        <v>133</v>
      </c>
      <c r="B11" s="32" t="s">
        <v>132</v>
      </c>
      <c r="C11" s="31">
        <v>67524.800000000003</v>
      </c>
      <c r="D11" s="31">
        <v>13143.6</v>
      </c>
      <c r="E11" s="31">
        <v>566.9</v>
      </c>
    </row>
    <row r="12" spans="1:6" ht="33.75" x14ac:dyDescent="0.2">
      <c r="A12" s="33" t="s">
        <v>131</v>
      </c>
      <c r="B12" s="32" t="s">
        <v>130</v>
      </c>
      <c r="C12" s="31">
        <v>5598.3</v>
      </c>
      <c r="D12" s="31">
        <v>1184.5999999999999</v>
      </c>
      <c r="E12" s="31">
        <v>40</v>
      </c>
    </row>
    <row r="13" spans="1:6" ht="56.25" x14ac:dyDescent="0.2">
      <c r="A13" s="33" t="s">
        <v>129</v>
      </c>
      <c r="B13" s="32" t="s">
        <v>128</v>
      </c>
      <c r="C13" s="31">
        <v>4523.7</v>
      </c>
      <c r="D13" s="31">
        <v>1823.8</v>
      </c>
      <c r="E13" s="31">
        <v>386</v>
      </c>
    </row>
    <row r="14" spans="1:6" ht="56.25" x14ac:dyDescent="0.2">
      <c r="A14" s="33" t="s">
        <v>127</v>
      </c>
      <c r="B14" s="32" t="s">
        <v>126</v>
      </c>
      <c r="C14" s="31">
        <v>9002.5</v>
      </c>
      <c r="D14" s="31">
        <v>2286.3000000000002</v>
      </c>
      <c r="E14" s="31">
        <v>767.3</v>
      </c>
    </row>
    <row r="15" spans="1:6" ht="45" x14ac:dyDescent="0.2">
      <c r="A15" s="33" t="s">
        <v>125</v>
      </c>
      <c r="B15" s="32" t="s">
        <v>124</v>
      </c>
      <c r="C15" s="31">
        <v>1482.2</v>
      </c>
      <c r="D15" s="31">
        <v>329.6</v>
      </c>
      <c r="E15" s="31">
        <v>3.6</v>
      </c>
    </row>
    <row r="16" spans="1:6" ht="45" x14ac:dyDescent="0.2">
      <c r="A16" s="33" t="s">
        <v>123</v>
      </c>
      <c r="B16" s="32" t="s">
        <v>122</v>
      </c>
      <c r="C16" s="31">
        <v>33904.9</v>
      </c>
      <c r="D16" s="31">
        <v>6700</v>
      </c>
      <c r="E16" s="31">
        <v>5046.5</v>
      </c>
    </row>
    <row r="17" spans="1:5" ht="45" x14ac:dyDescent="0.2">
      <c r="A17" s="33" t="s">
        <v>121</v>
      </c>
      <c r="B17" s="32" t="s">
        <v>120</v>
      </c>
      <c r="C17" s="31">
        <v>14885.5</v>
      </c>
      <c r="D17" s="31">
        <v>3792.5</v>
      </c>
      <c r="E17" s="31">
        <v>2258.5</v>
      </c>
    </row>
    <row r="18" spans="1:5" ht="101.25" x14ac:dyDescent="0.2">
      <c r="A18" s="33" t="s">
        <v>119</v>
      </c>
      <c r="B18" s="34" t="s">
        <v>118</v>
      </c>
      <c r="C18" s="31">
        <v>2471</v>
      </c>
      <c r="D18" s="31">
        <v>167</v>
      </c>
      <c r="E18" s="31">
        <v>0</v>
      </c>
    </row>
    <row r="19" spans="1:5" ht="45" x14ac:dyDescent="0.2">
      <c r="A19" s="33" t="s">
        <v>117</v>
      </c>
      <c r="B19" s="32" t="s">
        <v>116</v>
      </c>
      <c r="C19" s="31">
        <v>2046.7</v>
      </c>
      <c r="D19" s="31">
        <v>850</v>
      </c>
      <c r="E19" s="31">
        <v>450</v>
      </c>
    </row>
    <row r="20" spans="1:5" ht="56.25" x14ac:dyDescent="0.2">
      <c r="A20" s="33" t="s">
        <v>115</v>
      </c>
      <c r="B20" s="32" t="s">
        <v>114</v>
      </c>
      <c r="C20" s="31">
        <v>106</v>
      </c>
      <c r="D20" s="31">
        <v>33</v>
      </c>
      <c r="E20" s="31">
        <v>0</v>
      </c>
    </row>
    <row r="21" spans="1:5" ht="78.75" x14ac:dyDescent="0.2">
      <c r="A21" s="33" t="s">
        <v>113</v>
      </c>
      <c r="B21" s="32" t="s">
        <v>112</v>
      </c>
      <c r="C21" s="31">
        <v>3221</v>
      </c>
      <c r="D21" s="31">
        <v>1010</v>
      </c>
      <c r="E21" s="31">
        <v>30.7</v>
      </c>
    </row>
    <row r="22" spans="1:5" ht="45" x14ac:dyDescent="0.2">
      <c r="A22" s="33" t="s">
        <v>111</v>
      </c>
      <c r="B22" s="32" t="s">
        <v>110</v>
      </c>
      <c r="C22" s="31">
        <v>35380.400000000001</v>
      </c>
      <c r="D22" s="31">
        <v>6270</v>
      </c>
      <c r="E22" s="31">
        <v>3846.3</v>
      </c>
    </row>
    <row r="23" spans="1:5" ht="67.5" x14ac:dyDescent="0.2">
      <c r="A23" s="33" t="s">
        <v>109</v>
      </c>
      <c r="B23" s="32" t="s">
        <v>108</v>
      </c>
      <c r="C23" s="31">
        <v>320</v>
      </c>
      <c r="D23" s="31">
        <v>36.5</v>
      </c>
      <c r="E23" s="31">
        <v>0</v>
      </c>
    </row>
    <row r="24" spans="1:5" ht="67.5" x14ac:dyDescent="0.2">
      <c r="A24" s="33" t="s">
        <v>107</v>
      </c>
      <c r="B24" s="32" t="s">
        <v>106</v>
      </c>
      <c r="C24" s="31">
        <v>28181.8</v>
      </c>
      <c r="D24" s="31">
        <v>3823.1</v>
      </c>
      <c r="E24" s="31">
        <v>51.7</v>
      </c>
    </row>
    <row r="25" spans="1:5" ht="67.5" x14ac:dyDescent="0.2">
      <c r="A25" s="33" t="s">
        <v>105</v>
      </c>
      <c r="B25" s="32" t="s">
        <v>104</v>
      </c>
      <c r="C25" s="31">
        <v>5088.8</v>
      </c>
      <c r="D25" s="31">
        <v>0</v>
      </c>
      <c r="E25" s="31">
        <v>0</v>
      </c>
    </row>
    <row r="26" spans="1:5" x14ac:dyDescent="0.2">
      <c r="A26" s="33" t="s">
        <v>103</v>
      </c>
      <c r="B26" s="32" t="s">
        <v>102</v>
      </c>
      <c r="C26" s="31">
        <v>130571.6</v>
      </c>
      <c r="D26" s="31">
        <v>31251.1</v>
      </c>
      <c r="E26" s="31">
        <v>18456.2</v>
      </c>
    </row>
    <row r="27" spans="1:5" x14ac:dyDescent="0.2">
      <c r="A27" s="30" t="s">
        <v>95</v>
      </c>
      <c r="B27" s="29"/>
      <c r="C27" s="28">
        <v>1392183.1</v>
      </c>
      <c r="D27" s="28">
        <v>352277</v>
      </c>
      <c r="E27" s="28">
        <v>210980.4</v>
      </c>
    </row>
  </sheetData>
  <mergeCells count="2">
    <mergeCell ref="A1:E1"/>
    <mergeCell ref="A5:E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Бюджет</vt:lpstr>
      <vt:lpstr>мп</vt:lpstr>
      <vt:lpstr>Лист1</vt:lpstr>
      <vt:lpstr>Бюджет!APPT</vt:lpstr>
      <vt:lpstr>мп!APPT</vt:lpstr>
      <vt:lpstr>Бюджет!LAST_CELL</vt:lpstr>
      <vt:lpstr>мп!LAST_CELL</vt:lpstr>
      <vt:lpstr>Бюджет!SIGN</vt:lpstr>
      <vt:lpstr>мп!SIGN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Obryaschikova</dc:creator>
  <dc:description>POI HSSF rep:2.53.0.40</dc:description>
  <cp:lastModifiedBy>Марина Морозова</cp:lastModifiedBy>
  <dcterms:created xsi:type="dcterms:W3CDTF">2021-03-12T11:10:18Z</dcterms:created>
  <dcterms:modified xsi:type="dcterms:W3CDTF">2021-08-11T11:40:34Z</dcterms:modified>
</cp:coreProperties>
</file>