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1" activeTab="1"/>
  </bookViews>
  <sheets>
    <sheet name="Бюджет" sheetId="2" state="hidden" r:id="rId1"/>
    <sheet name="мп" sheetId="1" r:id="rId2"/>
  </sheets>
  <definedNames>
    <definedName name="APPT" localSheetId="0">Бюджет!$A$13</definedName>
    <definedName name="APPT" localSheetId="1">мп!$A$13</definedName>
    <definedName name="FIO" localSheetId="0">Бюджет!#REF!</definedName>
    <definedName name="FIO" localSheetId="1">мп!#REF!</definedName>
    <definedName name="LAST_CELL" localSheetId="0">Бюджет!$G$55</definedName>
    <definedName name="LAST_CELL" localSheetId="1">мп!$G$29</definedName>
    <definedName name="SIGN" localSheetId="0">Бюджет!$A$13:$E$14</definedName>
    <definedName name="SIGN" localSheetId="1">мп!$A$13:$E$14</definedName>
  </definedNames>
  <calcPr calcId="145621"/>
</workbook>
</file>

<file path=xl/calcChain.xml><?xml version="1.0" encoding="utf-8"?>
<calcChain xmlns="http://schemas.openxmlformats.org/spreadsheetml/2006/main">
  <c r="F7" i="2" l="1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G6" i="2"/>
  <c r="F6" i="2"/>
</calcChain>
</file>

<file path=xl/sharedStrings.xml><?xml version="1.0" encoding="utf-8"?>
<sst xmlns="http://schemas.openxmlformats.org/spreadsheetml/2006/main" count="147" uniqueCount="141">
  <si>
    <t>Исполнение бюджета городского округа город Кулебаки на 01.07.2022 г.</t>
  </si>
  <si>
    <t>тыс. руб.</t>
  </si>
  <si>
    <t>КЦСР</t>
  </si>
  <si>
    <t>Наименование КЦСР</t>
  </si>
  <si>
    <t>Ассигнования 2022 год</t>
  </si>
  <si>
    <t>Расход по ЛС</t>
  </si>
  <si>
    <t>0100000000</t>
  </si>
  <si>
    <t>Муниципальная программа «Развитие образования в городском округе город Кулебаки на 2020-2025 годы»</t>
  </si>
  <si>
    <t>0200000000</t>
  </si>
  <si>
    <t>Муниципальная программа «Развитие культуры городского округа город Кулебаки на 2018-2025 годы»</t>
  </si>
  <si>
    <t>0300000000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</si>
  <si>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</si>
  <si>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0500000000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</si>
  <si>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</si>
  <si>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0600000000</t>
  </si>
  <si>
    <t>Муниципальная программа «Охрана окружающей среды городского округа город Кулебаки на 2020-2025 годы»</t>
  </si>
  <si>
    <t>0700000000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</si>
  <si>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</si>
  <si>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0800000000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</si>
  <si>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</si>
  <si>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0900000000</t>
  </si>
  <si>
    <t>Муниципальная программа «Развитие сельского хозяйства в городском округе город Кулебаки на период 2020-2025 годы»</t>
  </si>
  <si>
    <t>1000000000</t>
  </si>
  <si>
    <t>Муниципальная программа «Развитие транспортной системы городского округа город Кулебаки на 2018-2025 годы»</t>
  </si>
  <si>
    <t>1100000000</t>
  </si>
  <si>
    <t>Муниципальная программа "Управление муниципальными финансами городского округа город Кулебаки на 2020-2025 годы"</t>
  </si>
  <si>
    <t>1200000000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</si>
  <si>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</si>
  <si>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1300000000</t>
  </si>
  <si>
    <t>Муниципальная программа «Развитие предпринимательства в городском округе город Кулебаки на 2020 – 2025 годы»</t>
  </si>
  <si>
    <t>1400000000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</si>
  <si>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</si>
  <si>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1500000000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</si>
  <si>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</si>
  <si>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1600000000</t>
  </si>
  <si>
    <t>Муниципальная программа "Благоустройство населенных пунктов городского округа город Кулебаки на 2020-2025 годы"</t>
  </si>
  <si>
    <t>1700000000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</si>
  <si>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</si>
  <si>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1800000000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</si>
  <si>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</t>
  </si>
  <si>
    <t>1900000000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</si>
  <si>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</si>
  <si>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7700000000</t>
  </si>
  <si>
    <t>Непрограммные расходы</t>
  </si>
  <si>
    <t>Итого</t>
  </si>
  <si>
    <t>План на 1  полугодие 2022 года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</si>
  <si>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</si>
  <si>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</si>
  <si>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</si>
  <si>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</si>
  <si>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</si>
  <si>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</si>
  <si>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</si>
  <si>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</si>
  <si>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</si>
  <si>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</si>
  <si>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</si>
  <si>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</si>
  <si>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</si>
  <si>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</si>
  <si>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Пенсионное обеспечение</t>
  </si>
  <si>
    <t>1001</t>
  </si>
  <si>
    <t>СОЦИАЛЬНАЯ ПОЛИТИКА</t>
  </si>
  <si>
    <t>1000</t>
  </si>
  <si>
    <t>Другие вопросы в области культуры, кинематографии</t>
  </si>
  <si>
    <t>0804</t>
  </si>
  <si>
    <t>Культура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</si>
  <si>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</si>
  <si>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</si>
  <si>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</si>
  <si>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</si>
  <si>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</si>
  <si>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</t>
  </si>
  <si>
    <t>0707</t>
  </si>
  <si>
    <t>Дополнительное образование детей</t>
  </si>
  <si>
    <t>0703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</si>
  <si>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</si>
  <si>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</si>
  <si>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</si>
  <si>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</si>
  <si>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</si>
  <si>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</si>
  <si>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</si>
  <si>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</si>
  <si>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Сбор, удаление отходов и очистка сточных вод</t>
  </si>
  <si>
    <t>0602</t>
  </si>
  <si>
    <t>ОХРАНА ОКРУЖАЮЩЕЙ СРЕДЫ</t>
  </si>
  <si>
    <t>0600</t>
  </si>
  <si>
    <t>Другие вопросы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</si>
  <si>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</si>
  <si>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</si>
  <si>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</si>
  <si>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</si>
  <si>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</si>
  <si>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</si>
  <si>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</si>
  <si>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</si>
  <si>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</si>
  <si>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</si>
  <si>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</si>
  <si>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Связь и информатика</t>
  </si>
  <si>
    <t>0410</t>
  </si>
  <si>
    <t>Дорожное хозяйство (дорожные фонды)</t>
  </si>
  <si>
    <t>0409</t>
  </si>
  <si>
    <t>Транспорт</t>
  </si>
  <si>
    <t>0408</t>
  </si>
  <si>
    <t>Сельское хозяйство и рыболовство</t>
  </si>
  <si>
    <t>0405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</si>
  <si>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</si>
  <si>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</si>
  <si>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</si>
  <si>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</si>
  <si>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</si>
  <si>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</si>
  <si>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БЕЗОПАСНОСТЬ И ПРАВООХРАНИТЕЛЬНАЯ ДЕЯТЕЛЬНОСТЬ</t>
  </si>
  <si>
    <t>0300</t>
  </si>
  <si>
    <t>Другие общегосударственные вопросы</t>
  </si>
  <si>
    <t>0113</t>
  </si>
  <si>
    <t>Резервные фонды</t>
  </si>
  <si>
    <t>0111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</si>
  <si>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</si>
  <si>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</si>
  <si>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</si>
  <si>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</si>
  <si>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</si>
  <si>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</si>
  <si>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</si>
  <si>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</si>
  <si>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</si>
  <si>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</si>
  <si>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</si>
  <si>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</si>
  <si>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Наименование КФСР</t>
  </si>
  <si>
    <t>КФСР</t>
  </si>
  <si>
    <t xml:space="preserve">Расход </t>
  </si>
  <si>
    <t>% исполнения от годового плана</t>
  </si>
  <si>
    <t>% исполнения от плана на 1 полугодие</t>
  </si>
  <si>
    <t>И.Ю.Даньшина</t>
  </si>
  <si>
    <t xml:space="preserve">Зам. начальника финансового управления </t>
  </si>
  <si>
    <t xml:space="preserve">Исполнение расходов по муниципальным программам и непрограммным направлениям деятельности  </t>
  </si>
  <si>
    <t>городского округа город Кулебаки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</si>
</sst>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?"/>
    <numFmt numFmtId="166" formatCode="0.0"/>
  </numFmts>
  <fonts count="1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MS Sans Serif"/>
      <family val="2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right"/>
    </xf>
    <xf numFmtId="164" fontId="4" fillId="0" borderId="6" xfId="0" applyNumberFormat="1" applyFont="1" applyBorder="1" applyAlignment="1" applyProtection="1">
      <alignment horizontal="right"/>
    </xf>
    <xf numFmtId="164" fontId="2" fillId="0" borderId="7" xfId="0" applyNumberFormat="1" applyFont="1" applyBorder="1" applyAlignment="1" applyProtection="1">
      <alignment horizontal="right" vertical="center" wrapText="1"/>
    </xf>
    <xf numFmtId="164" fontId="7" fillId="0" borderId="1" xfId="0" applyNumberFormat="1" applyFont="1" applyBorder="1" applyAlignment="1" applyProtection="1">
      <alignment horizontal="right" vertical="center" wrapText="1"/>
    </xf>
    <xf numFmtId="0" fontId="8" fillId="0" borderId="0" xfId="1"/>
    <xf numFmtId="0" fontId="9" fillId="0" borderId="0" xfId="1" applyFont="1" applyBorder="1" applyAlignment="1" applyProtection="1"/>
    <xf numFmtId="0" fontId="9" fillId="0" borderId="0" xfId="1" applyFont="1" applyBorder="1" applyAlignment="1" applyProtection="1">
      <alignment wrapText="1"/>
    </xf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left"/>
    </xf>
    <xf numFmtId="164" fontId="8" fillId="0" borderId="0" xfId="1" applyNumberFormat="1"/>
    <xf numFmtId="49" fontId="6" fillId="0" borderId="1" xfId="0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wrapText="1"/>
    </xf>
    <xf numFmtId="166" fontId="11" fillId="0" borderId="1" xfId="0" applyNumberFormat="1" applyFont="1" applyBorder="1" applyAlignment="1">
      <alignment vertical="center"/>
    </xf>
    <xf numFmtId="49" fontId="6" fillId="0" borderId="1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left" vertical="center" wrapText="1"/>
    </xf>
    <xf numFmtId="164" fontId="6" fillId="0" borderId="1" xfId="1" applyNumberFormat="1" applyFont="1" applyBorder="1" applyAlignment="1" applyProtection="1">
      <alignment horizontal="right" vertical="center" wrapText="1"/>
    </xf>
    <xf numFmtId="49" fontId="11" fillId="0" borderId="1" xfId="1" applyNumberFormat="1" applyFont="1" applyBorder="1" applyAlignment="1" applyProtection="1">
      <alignment horizontal="center" vertical="center" wrapText="1"/>
    </xf>
    <xf numFmtId="49" fontId="11" fillId="0" borderId="1" xfId="1" applyNumberFormat="1" applyFont="1" applyBorder="1" applyAlignment="1" applyProtection="1">
      <alignment horizontal="left" vertical="center" wrapText="1"/>
    </xf>
    <xf numFmtId="164" fontId="11" fillId="0" borderId="1" xfId="1" applyNumberFormat="1" applyFont="1" applyBorder="1" applyAlignment="1" applyProtection="1">
      <alignment horizontal="right" vertical="center" wrapText="1"/>
    </xf>
    <xf numFmtId="49" fontId="6" fillId="0" borderId="1" xfId="1" applyNumberFormat="1" applyFont="1" applyBorder="1" applyAlignment="1" applyProtection="1">
      <alignment horizontal="center"/>
    </xf>
    <xf numFmtId="49" fontId="6" fillId="0" borderId="1" xfId="1" applyNumberFormat="1" applyFont="1" applyBorder="1" applyAlignment="1" applyProtection="1">
      <alignment horizontal="left"/>
    </xf>
    <xf numFmtId="164" fontId="6" fillId="0" borderId="1" xfId="1" applyNumberFormat="1" applyFont="1" applyBorder="1" applyAlignment="1" applyProtection="1">
      <alignment horizontal="right"/>
    </xf>
    <xf numFmtId="166" fontId="6" fillId="0" borderId="1" xfId="0" applyNumberFormat="1" applyFont="1" applyBorder="1" applyAlignment="1">
      <alignment vertical="center"/>
    </xf>
    <xf numFmtId="0" fontId="8" fillId="0" borderId="0" xfId="0" applyFont="1"/>
    <xf numFmtId="0" fontId="12" fillId="0" borderId="0" xfId="0" applyFont="1"/>
    <xf numFmtId="0" fontId="12" fillId="0" borderId="0" xfId="1" applyFont="1"/>
    <xf numFmtId="0" fontId="13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center"/>
    </xf>
    <xf numFmtId="0" fontId="14" fillId="0" borderId="0" xfId="1" applyFont="1"/>
    <xf numFmtId="0" fontId="9" fillId="0" borderId="0" xfId="1" applyFont="1" applyBorder="1" applyAlignment="1" applyProtection="1">
      <alignment horizontal="left" vertical="top" wrapText="1"/>
    </xf>
    <xf numFmtId="0" fontId="8" fillId="0" borderId="0" xfId="1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3"/>
  <sheetViews>
    <sheetView showGridLines="0" workbookViewId="0">
      <selection activeCell="K11" sqref="K11"/>
    </sheetView>
  </sheetViews>
  <sheetFormatPr defaultRowHeight="12.75" customHeight="1" outlineLevelRow="1" x14ac:dyDescent="0.2"/>
  <cols>
    <col min="1" max="1" width="10.28515625" style="17" customWidth="1"/>
    <col min="2" max="2" width="30.7109375" style="17" customWidth="1"/>
    <col min="3" max="5" width="15.42578125" style="17" customWidth="1"/>
    <col min="6" max="6" width="14.140625" style="17" customWidth="1"/>
    <col min="7" max="7" width="15.85546875" style="17" customWidth="1"/>
    <col min="8" max="16384" width="9.140625" style="17"/>
  </cols>
  <sheetData>
    <row r="1" spans="1:7" ht="14.25" x14ac:dyDescent="0.2">
      <c r="A1" s="21"/>
      <c r="B1" s="20"/>
      <c r="C1" s="20"/>
      <c r="D1" s="20"/>
      <c r="E1" s="20"/>
      <c r="F1" s="20"/>
      <c r="G1" s="20"/>
    </row>
    <row r="2" spans="1:7" s="41" customFormat="1" ht="18.75" x14ac:dyDescent="0.3">
      <c r="A2" s="39" t="s">
        <v>0</v>
      </c>
      <c r="B2" s="40"/>
      <c r="C2" s="40"/>
      <c r="D2" s="40"/>
      <c r="E2" s="40"/>
      <c r="F2" s="40"/>
      <c r="G2" s="40"/>
    </row>
    <row r="3" spans="1:7" x14ac:dyDescent="0.2">
      <c r="A3" s="42"/>
      <c r="B3" s="43"/>
      <c r="C3" s="43"/>
      <c r="D3" s="43"/>
      <c r="E3" s="43"/>
    </row>
    <row r="4" spans="1:7" x14ac:dyDescent="0.2">
      <c r="A4" s="19" t="s">
        <v>1</v>
      </c>
      <c r="B4" s="19"/>
      <c r="C4" s="19"/>
      <c r="D4" s="19"/>
      <c r="E4" s="19"/>
      <c r="F4" s="18"/>
      <c r="G4" s="18"/>
    </row>
    <row r="5" spans="1:7" ht="53.25" customHeight="1" x14ac:dyDescent="0.2">
      <c r="A5" s="12" t="s">
        <v>133</v>
      </c>
      <c r="B5" s="12" t="s">
        <v>132</v>
      </c>
      <c r="C5" s="12" t="s">
        <v>4</v>
      </c>
      <c r="D5" s="12" t="s">
        <v>45</v>
      </c>
      <c r="E5" s="12" t="s">
        <v>134</v>
      </c>
      <c r="F5" s="23" t="s">
        <v>135</v>
      </c>
      <c r="G5" s="24" t="s">
        <v>136</v>
      </c>
    </row>
    <row r="6" spans="1:7" ht="24" x14ac:dyDescent="0.2">
      <c r="A6" s="26" t="s">
        <v>131</v>
      </c>
      <c r="B6" s="27" t="s">
        <v>130</v>
      </c>
      <c r="C6" s="28">
        <v>120459.5</v>
      </c>
      <c r="D6" s="28">
        <v>62737.7</v>
      </c>
      <c r="E6" s="28">
        <v>50956.1</v>
      </c>
      <c r="F6" s="25">
        <f>E6*100/C6</f>
        <v>42.301437412574352</v>
      </c>
      <c r="G6" s="25">
        <f>E6*100/D6</f>
        <v>81.22086082212131</v>
      </c>
    </row>
    <row r="7" spans="1:7" ht="48" outlineLevel="1" x14ac:dyDescent="0.2">
      <c r="A7" s="29" t="s">
        <v>129</v>
      </c>
      <c r="B7" s="30" t="s">
        <v>128</v>
      </c>
      <c r="C7" s="31">
        <v>2102</v>
      </c>
      <c r="D7" s="31">
        <v>1121</v>
      </c>
      <c r="E7" s="31">
        <v>0</v>
      </c>
      <c r="F7" s="25">
        <f t="shared" ref="F7:F49" si="0">E7*100/C7</f>
        <v>0</v>
      </c>
      <c r="G7" s="25">
        <f t="shared" ref="G7:G49" si="1">E7*100/D7</f>
        <v>0</v>
      </c>
    </row>
    <row r="8" spans="1:7" ht="60" outlineLevel="1" x14ac:dyDescent="0.2">
      <c r="A8" s="29" t="s">
        <v>127</v>
      </c>
      <c r="B8" s="30" t="s">
        <v>126</v>
      </c>
      <c r="C8" s="31">
        <v>3213</v>
      </c>
      <c r="D8" s="31">
        <v>1429.6</v>
      </c>
      <c r="E8" s="31">
        <v>1302.0999999999999</v>
      </c>
      <c r="F8" s="25">
        <f t="shared" si="0"/>
        <v>40.52598817304699</v>
      </c>
      <c r="G8" s="25">
        <f t="shared" si="1"/>
        <v>91.081421376608844</v>
      </c>
    </row>
    <row r="9" spans="1:7" ht="72" outlineLevel="1" x14ac:dyDescent="0.2">
      <c r="A9" s="29" t="s">
        <v>125</v>
      </c>
      <c r="B9" s="30" t="s">
        <v>124</v>
      </c>
      <c r="C9" s="31">
        <v>85676.6</v>
      </c>
      <c r="D9" s="31">
        <v>43264.5</v>
      </c>
      <c r="E9" s="31">
        <v>38121.9</v>
      </c>
      <c r="F9" s="25">
        <f t="shared" si="0"/>
        <v>44.495113018023588</v>
      </c>
      <c r="G9" s="25">
        <f t="shared" si="1"/>
        <v>88.113580418125721</v>
      </c>
    </row>
    <row r="10" spans="1:7" outlineLevel="1" x14ac:dyDescent="0.2">
      <c r="A10" s="29" t="s">
        <v>123</v>
      </c>
      <c r="B10" s="30" t="s">
        <v>122</v>
      </c>
      <c r="C10" s="31">
        <v>147</v>
      </c>
      <c r="D10" s="31">
        <v>147</v>
      </c>
      <c r="E10" s="31">
        <v>147</v>
      </c>
      <c r="F10" s="25">
        <f t="shared" si="0"/>
        <v>100</v>
      </c>
      <c r="G10" s="25">
        <f t="shared" si="1"/>
        <v>100</v>
      </c>
    </row>
    <row r="11" spans="1:7" ht="48" outlineLevel="1" x14ac:dyDescent="0.2">
      <c r="A11" s="29" t="s">
        <v>121</v>
      </c>
      <c r="B11" s="30" t="s">
        <v>120</v>
      </c>
      <c r="C11" s="31">
        <v>17340.099999999999</v>
      </c>
      <c r="D11" s="31">
        <v>8589.7000000000007</v>
      </c>
      <c r="E11" s="31">
        <v>7791</v>
      </c>
      <c r="F11" s="25">
        <f t="shared" si="0"/>
        <v>44.930536732775479</v>
      </c>
      <c r="G11" s="25">
        <f t="shared" si="1"/>
        <v>90.701654306902441</v>
      </c>
    </row>
    <row r="12" spans="1:7" outlineLevel="1" x14ac:dyDescent="0.2">
      <c r="A12" s="29" t="s">
        <v>119</v>
      </c>
      <c r="B12" s="30" t="s">
        <v>118</v>
      </c>
      <c r="C12" s="31">
        <v>3275.8</v>
      </c>
      <c r="D12" s="31">
        <v>1275.9000000000001</v>
      </c>
      <c r="E12" s="31">
        <v>0</v>
      </c>
      <c r="F12" s="25">
        <f t="shared" si="0"/>
        <v>0</v>
      </c>
      <c r="G12" s="25">
        <f t="shared" si="1"/>
        <v>0</v>
      </c>
    </row>
    <row r="13" spans="1:7" outlineLevel="1" x14ac:dyDescent="0.2">
      <c r="A13" s="29" t="s">
        <v>117</v>
      </c>
      <c r="B13" s="30" t="s">
        <v>116</v>
      </c>
      <c r="C13" s="31">
        <v>8705</v>
      </c>
      <c r="D13" s="31">
        <v>6910</v>
      </c>
      <c r="E13" s="31">
        <v>3594.1</v>
      </c>
      <c r="F13" s="25">
        <f t="shared" si="0"/>
        <v>41.287765651924182</v>
      </c>
      <c r="G13" s="25">
        <f t="shared" si="1"/>
        <v>52.01302460202605</v>
      </c>
    </row>
    <row r="14" spans="1:7" ht="48" x14ac:dyDescent="0.2">
      <c r="A14" s="26" t="s">
        <v>115</v>
      </c>
      <c r="B14" s="27" t="s">
        <v>114</v>
      </c>
      <c r="C14" s="28">
        <v>17284.8</v>
      </c>
      <c r="D14" s="28">
        <v>10278.599999999999</v>
      </c>
      <c r="E14" s="28">
        <v>8216.9</v>
      </c>
      <c r="F14" s="25">
        <f t="shared" si="0"/>
        <v>47.538299546422294</v>
      </c>
      <c r="G14" s="25">
        <f t="shared" si="1"/>
        <v>79.941820870546579</v>
      </c>
    </row>
    <row r="15" spans="1:7" ht="48" outlineLevel="1" x14ac:dyDescent="0.2">
      <c r="A15" s="29" t="s">
        <v>113</v>
      </c>
      <c r="B15" s="30" t="s">
        <v>112</v>
      </c>
      <c r="C15" s="31">
        <v>17185.8</v>
      </c>
      <c r="D15" s="31">
        <v>10209.599999999999</v>
      </c>
      <c r="E15" s="31">
        <v>8161.9</v>
      </c>
      <c r="F15" s="25">
        <f t="shared" si="0"/>
        <v>47.492115583795929</v>
      </c>
      <c r="G15" s="25">
        <f t="shared" si="1"/>
        <v>79.943386616517799</v>
      </c>
    </row>
    <row r="16" spans="1:7" ht="36" outlineLevel="1" x14ac:dyDescent="0.2">
      <c r="A16" s="29" t="s">
        <v>111</v>
      </c>
      <c r="B16" s="30" t="s">
        <v>110</v>
      </c>
      <c r="C16" s="31">
        <v>99</v>
      </c>
      <c r="D16" s="31">
        <v>69</v>
      </c>
      <c r="E16" s="31">
        <v>55</v>
      </c>
      <c r="F16" s="25">
        <f t="shared" si="0"/>
        <v>55.555555555555557</v>
      </c>
      <c r="G16" s="25">
        <f t="shared" si="1"/>
        <v>79.710144927536234</v>
      </c>
    </row>
    <row r="17" spans="1:7" x14ac:dyDescent="0.2">
      <c r="A17" s="26" t="s">
        <v>109</v>
      </c>
      <c r="B17" s="27" t="s">
        <v>108</v>
      </c>
      <c r="C17" s="28">
        <v>137183.6</v>
      </c>
      <c r="D17" s="28">
        <v>101469.90000000001</v>
      </c>
      <c r="E17" s="28">
        <v>25413.5</v>
      </c>
      <c r="F17" s="25">
        <f t="shared" si="0"/>
        <v>18.525173563020651</v>
      </c>
      <c r="G17" s="25">
        <f t="shared" si="1"/>
        <v>25.045358278661947</v>
      </c>
    </row>
    <row r="18" spans="1:7" outlineLevel="1" x14ac:dyDescent="0.2">
      <c r="A18" s="29" t="s">
        <v>107</v>
      </c>
      <c r="B18" s="30" t="s">
        <v>106</v>
      </c>
      <c r="C18" s="31">
        <v>1545.5</v>
      </c>
      <c r="D18" s="31">
        <v>944.6</v>
      </c>
      <c r="E18" s="31">
        <v>711.8</v>
      </c>
      <c r="F18" s="25">
        <f t="shared" si="0"/>
        <v>46.056292461986409</v>
      </c>
      <c r="G18" s="25">
        <f t="shared" si="1"/>
        <v>75.354647469828492</v>
      </c>
    </row>
    <row r="19" spans="1:7" outlineLevel="1" x14ac:dyDescent="0.2">
      <c r="A19" s="29" t="s">
        <v>105</v>
      </c>
      <c r="B19" s="30" t="s">
        <v>104</v>
      </c>
      <c r="C19" s="31">
        <v>5812</v>
      </c>
      <c r="D19" s="31">
        <v>2390</v>
      </c>
      <c r="E19" s="31">
        <v>2097.1</v>
      </c>
      <c r="F19" s="25">
        <f t="shared" si="0"/>
        <v>36.082243633860976</v>
      </c>
      <c r="G19" s="25">
        <f t="shared" si="1"/>
        <v>87.744769874476987</v>
      </c>
    </row>
    <row r="20" spans="1:7" ht="24" outlineLevel="1" x14ac:dyDescent="0.2">
      <c r="A20" s="29" t="s">
        <v>103</v>
      </c>
      <c r="B20" s="30" t="s">
        <v>102</v>
      </c>
      <c r="C20" s="31">
        <v>126057.1</v>
      </c>
      <c r="D20" s="31">
        <v>96240.5</v>
      </c>
      <c r="E20" s="31">
        <v>20978.799999999999</v>
      </c>
      <c r="F20" s="25">
        <f t="shared" si="0"/>
        <v>16.642299402413666</v>
      </c>
      <c r="G20" s="25">
        <f t="shared" si="1"/>
        <v>21.798307365402298</v>
      </c>
    </row>
    <row r="21" spans="1:7" outlineLevel="1" x14ac:dyDescent="0.2">
      <c r="A21" s="29" t="s">
        <v>101</v>
      </c>
      <c r="B21" s="30" t="s">
        <v>100</v>
      </c>
      <c r="C21" s="31">
        <v>1595.8</v>
      </c>
      <c r="D21" s="31">
        <v>797.8</v>
      </c>
      <c r="E21" s="31">
        <v>672.1</v>
      </c>
      <c r="F21" s="25">
        <f t="shared" si="0"/>
        <v>42.116806617370599</v>
      </c>
      <c r="G21" s="25">
        <f t="shared" si="1"/>
        <v>84.244171471546764</v>
      </c>
    </row>
    <row r="22" spans="1:7" ht="24" outlineLevel="1" x14ac:dyDescent="0.2">
      <c r="A22" s="29" t="s">
        <v>99</v>
      </c>
      <c r="B22" s="30" t="s">
        <v>98</v>
      </c>
      <c r="C22" s="31">
        <v>2173.1999999999998</v>
      </c>
      <c r="D22" s="31">
        <v>1097</v>
      </c>
      <c r="E22" s="31">
        <v>953.7</v>
      </c>
      <c r="F22" s="25">
        <f t="shared" si="0"/>
        <v>43.884594146880183</v>
      </c>
      <c r="G22" s="25">
        <f t="shared" si="1"/>
        <v>86.937101185050139</v>
      </c>
    </row>
    <row r="23" spans="1:7" ht="24" x14ac:dyDescent="0.2">
      <c r="A23" s="26" t="s">
        <v>97</v>
      </c>
      <c r="B23" s="27" t="s">
        <v>96</v>
      </c>
      <c r="C23" s="28">
        <v>186018</v>
      </c>
      <c r="D23" s="28">
        <v>76834.3</v>
      </c>
      <c r="E23" s="28">
        <v>30614.9</v>
      </c>
      <c r="F23" s="25">
        <f t="shared" si="0"/>
        <v>16.458030943242051</v>
      </c>
      <c r="G23" s="25">
        <f t="shared" si="1"/>
        <v>39.845355524811183</v>
      </c>
    </row>
    <row r="24" spans="1:7" outlineLevel="1" x14ac:dyDescent="0.2">
      <c r="A24" s="29" t="s">
        <v>95</v>
      </c>
      <c r="B24" s="30" t="s">
        <v>94</v>
      </c>
      <c r="C24" s="31">
        <v>67604.3</v>
      </c>
      <c r="D24" s="31">
        <v>19513.8</v>
      </c>
      <c r="E24" s="31">
        <v>822.9</v>
      </c>
      <c r="F24" s="25">
        <f t="shared" si="0"/>
        <v>1.2172302649387687</v>
      </c>
      <c r="G24" s="25">
        <f t="shared" si="1"/>
        <v>4.2170156504627494</v>
      </c>
    </row>
    <row r="25" spans="1:7" outlineLevel="1" x14ac:dyDescent="0.2">
      <c r="A25" s="29" t="s">
        <v>93</v>
      </c>
      <c r="B25" s="30" t="s">
        <v>92</v>
      </c>
      <c r="C25" s="31">
        <v>7390</v>
      </c>
      <c r="D25" s="31">
        <v>1663.8999999999999</v>
      </c>
      <c r="E25" s="31">
        <v>495.5</v>
      </c>
      <c r="F25" s="25">
        <f t="shared" si="0"/>
        <v>6.7050067658998644</v>
      </c>
      <c r="G25" s="25">
        <f t="shared" si="1"/>
        <v>29.779433860207948</v>
      </c>
    </row>
    <row r="26" spans="1:7" outlineLevel="1" x14ac:dyDescent="0.2">
      <c r="A26" s="29" t="s">
        <v>91</v>
      </c>
      <c r="B26" s="30" t="s">
        <v>90</v>
      </c>
      <c r="C26" s="31">
        <v>110225.9</v>
      </c>
      <c r="D26" s="31">
        <v>55218.7</v>
      </c>
      <c r="E26" s="31">
        <v>28901.1</v>
      </c>
      <c r="F26" s="25">
        <f t="shared" si="0"/>
        <v>26.219881171303662</v>
      </c>
      <c r="G26" s="25">
        <f t="shared" si="1"/>
        <v>52.339334319714155</v>
      </c>
    </row>
    <row r="27" spans="1:7" ht="24" outlineLevel="1" x14ac:dyDescent="0.2">
      <c r="A27" s="29" t="s">
        <v>89</v>
      </c>
      <c r="B27" s="30" t="s">
        <v>88</v>
      </c>
      <c r="C27" s="31">
        <v>797.8</v>
      </c>
      <c r="D27" s="31">
        <v>437.9</v>
      </c>
      <c r="E27" s="31">
        <v>395.4</v>
      </c>
      <c r="F27" s="25">
        <f t="shared" si="0"/>
        <v>49.561293557282532</v>
      </c>
      <c r="G27" s="25">
        <f t="shared" si="1"/>
        <v>90.294587805435029</v>
      </c>
    </row>
    <row r="28" spans="1:7" x14ac:dyDescent="0.2">
      <c r="A28" s="26" t="s">
        <v>87</v>
      </c>
      <c r="B28" s="27" t="s">
        <v>86</v>
      </c>
      <c r="C28" s="28">
        <v>265.5</v>
      </c>
      <c r="D28" s="28">
        <v>87.5</v>
      </c>
      <c r="E28" s="28">
        <v>33.5</v>
      </c>
      <c r="F28" s="25">
        <f t="shared" si="0"/>
        <v>12.617702448210922</v>
      </c>
      <c r="G28" s="25">
        <f t="shared" si="1"/>
        <v>38.285714285714285</v>
      </c>
    </row>
    <row r="29" spans="1:7" ht="24" outlineLevel="1" x14ac:dyDescent="0.2">
      <c r="A29" s="29" t="s">
        <v>85</v>
      </c>
      <c r="B29" s="30" t="s">
        <v>84</v>
      </c>
      <c r="C29" s="31">
        <v>230</v>
      </c>
      <c r="D29" s="31">
        <v>80</v>
      </c>
      <c r="E29" s="31">
        <v>27</v>
      </c>
      <c r="F29" s="25">
        <f t="shared" si="0"/>
        <v>11.739130434782609</v>
      </c>
      <c r="G29" s="25">
        <f t="shared" si="1"/>
        <v>33.75</v>
      </c>
    </row>
    <row r="30" spans="1:7" ht="24" outlineLevel="1" x14ac:dyDescent="0.2">
      <c r="A30" s="29" t="s">
        <v>83</v>
      </c>
      <c r="B30" s="30" t="s">
        <v>82</v>
      </c>
      <c r="C30" s="31">
        <v>35.5</v>
      </c>
      <c r="D30" s="31">
        <v>7.5</v>
      </c>
      <c r="E30" s="31">
        <v>6.5</v>
      </c>
      <c r="F30" s="25">
        <f t="shared" si="0"/>
        <v>18.309859154929576</v>
      </c>
      <c r="G30" s="25">
        <f t="shared" si="1"/>
        <v>86.666666666666671</v>
      </c>
    </row>
    <row r="31" spans="1:7" x14ac:dyDescent="0.2">
      <c r="A31" s="26" t="s">
        <v>81</v>
      </c>
      <c r="B31" s="27" t="s">
        <v>80</v>
      </c>
      <c r="C31" s="28">
        <v>1026572.4</v>
      </c>
      <c r="D31" s="28">
        <v>606915.5</v>
      </c>
      <c r="E31" s="28">
        <v>570137.69999999995</v>
      </c>
      <c r="F31" s="25">
        <f t="shared" si="0"/>
        <v>55.537992254613499</v>
      </c>
      <c r="G31" s="25">
        <f t="shared" si="1"/>
        <v>93.94021078716888</v>
      </c>
    </row>
    <row r="32" spans="1:7" outlineLevel="1" x14ac:dyDescent="0.2">
      <c r="A32" s="29" t="s">
        <v>79</v>
      </c>
      <c r="B32" s="30" t="s">
        <v>78</v>
      </c>
      <c r="C32" s="31">
        <v>339474.6</v>
      </c>
      <c r="D32" s="31">
        <v>212348.1</v>
      </c>
      <c r="E32" s="31">
        <v>195768</v>
      </c>
      <c r="F32" s="25">
        <f t="shared" si="0"/>
        <v>57.667937453936176</v>
      </c>
      <c r="G32" s="25">
        <f t="shared" si="1"/>
        <v>92.192018671228979</v>
      </c>
    </row>
    <row r="33" spans="1:7" outlineLevel="1" x14ac:dyDescent="0.2">
      <c r="A33" s="29" t="s">
        <v>77</v>
      </c>
      <c r="B33" s="30" t="s">
        <v>76</v>
      </c>
      <c r="C33" s="31">
        <v>433306.1</v>
      </c>
      <c r="D33" s="31">
        <v>249390.5</v>
      </c>
      <c r="E33" s="31">
        <v>240426.6</v>
      </c>
      <c r="F33" s="25">
        <f t="shared" si="0"/>
        <v>55.486548654634682</v>
      </c>
      <c r="G33" s="25">
        <f t="shared" si="1"/>
        <v>96.405677040625051</v>
      </c>
    </row>
    <row r="34" spans="1:7" outlineLevel="1" x14ac:dyDescent="0.2">
      <c r="A34" s="29" t="s">
        <v>75</v>
      </c>
      <c r="B34" s="30" t="s">
        <v>74</v>
      </c>
      <c r="C34" s="31">
        <v>172721.1</v>
      </c>
      <c r="D34" s="31">
        <v>95737.299999999988</v>
      </c>
      <c r="E34" s="31">
        <v>90754.6</v>
      </c>
      <c r="F34" s="25">
        <f t="shared" si="0"/>
        <v>52.544014599258574</v>
      </c>
      <c r="G34" s="25">
        <f t="shared" si="1"/>
        <v>94.795445453339511</v>
      </c>
    </row>
    <row r="35" spans="1:7" outlineLevel="1" x14ac:dyDescent="0.2">
      <c r="A35" s="29" t="s">
        <v>73</v>
      </c>
      <c r="B35" s="30" t="s">
        <v>72</v>
      </c>
      <c r="C35" s="31">
        <v>4037.8</v>
      </c>
      <c r="D35" s="31">
        <v>3279.7000000000003</v>
      </c>
      <c r="E35" s="31">
        <v>738</v>
      </c>
      <c r="F35" s="25">
        <f t="shared" si="0"/>
        <v>18.277279706771012</v>
      </c>
      <c r="G35" s="25">
        <f t="shared" si="1"/>
        <v>22.502058115071499</v>
      </c>
    </row>
    <row r="36" spans="1:7" outlineLevel="1" x14ac:dyDescent="0.2">
      <c r="A36" s="29" t="s">
        <v>71</v>
      </c>
      <c r="B36" s="30" t="s">
        <v>70</v>
      </c>
      <c r="C36" s="31">
        <v>77032.800000000003</v>
      </c>
      <c r="D36" s="31">
        <v>46159.899999999994</v>
      </c>
      <c r="E36" s="31">
        <v>42450.5</v>
      </c>
      <c r="F36" s="25">
        <f t="shared" si="0"/>
        <v>55.107045310568999</v>
      </c>
      <c r="G36" s="25">
        <f t="shared" si="1"/>
        <v>91.964020719282331</v>
      </c>
    </row>
    <row r="37" spans="1:7" x14ac:dyDescent="0.2">
      <c r="A37" s="26" t="s">
        <v>69</v>
      </c>
      <c r="B37" s="27" t="s">
        <v>68</v>
      </c>
      <c r="C37" s="28">
        <v>100289.9</v>
      </c>
      <c r="D37" s="28">
        <v>51124.800000000003</v>
      </c>
      <c r="E37" s="28">
        <v>50941.8</v>
      </c>
      <c r="F37" s="25">
        <f t="shared" si="0"/>
        <v>50.79454660937941</v>
      </c>
      <c r="G37" s="25">
        <f t="shared" si="1"/>
        <v>99.642052389446988</v>
      </c>
    </row>
    <row r="38" spans="1:7" outlineLevel="1" x14ac:dyDescent="0.2">
      <c r="A38" s="29" t="s">
        <v>67</v>
      </c>
      <c r="B38" s="30" t="s">
        <v>66</v>
      </c>
      <c r="C38" s="31">
        <v>93306.4</v>
      </c>
      <c r="D38" s="31">
        <v>47598.8</v>
      </c>
      <c r="E38" s="31">
        <v>47415.7</v>
      </c>
      <c r="F38" s="25">
        <f t="shared" si="0"/>
        <v>50.817200106316399</v>
      </c>
      <c r="G38" s="25">
        <f t="shared" si="1"/>
        <v>99.615326436800927</v>
      </c>
    </row>
    <row r="39" spans="1:7" ht="24" outlineLevel="1" x14ac:dyDescent="0.2">
      <c r="A39" s="29" t="s">
        <v>65</v>
      </c>
      <c r="B39" s="30" t="s">
        <v>64</v>
      </c>
      <c r="C39" s="31">
        <v>6983.5</v>
      </c>
      <c r="D39" s="31">
        <v>3526</v>
      </c>
      <c r="E39" s="31">
        <v>3526.1</v>
      </c>
      <c r="F39" s="25">
        <f t="shared" si="0"/>
        <v>50.491873702298271</v>
      </c>
      <c r="G39" s="25">
        <f t="shared" si="1"/>
        <v>100.00283607487238</v>
      </c>
    </row>
    <row r="40" spans="1:7" x14ac:dyDescent="0.2">
      <c r="A40" s="26" t="s">
        <v>63</v>
      </c>
      <c r="B40" s="27" t="s">
        <v>62</v>
      </c>
      <c r="C40" s="28">
        <v>43349.8</v>
      </c>
      <c r="D40" s="28">
        <v>33521.599999999999</v>
      </c>
      <c r="E40" s="28">
        <v>12039.4</v>
      </c>
      <c r="F40" s="25">
        <f t="shared" si="0"/>
        <v>27.77267715191304</v>
      </c>
      <c r="G40" s="25">
        <f t="shared" si="1"/>
        <v>35.915350102620401</v>
      </c>
    </row>
    <row r="41" spans="1:7" outlineLevel="1" x14ac:dyDescent="0.2">
      <c r="A41" s="29" t="s">
        <v>61</v>
      </c>
      <c r="B41" s="30" t="s">
        <v>60</v>
      </c>
      <c r="C41" s="31">
        <v>10915.1</v>
      </c>
      <c r="D41" s="31">
        <v>5515.1</v>
      </c>
      <c r="E41" s="31">
        <v>5033.3999999999996</v>
      </c>
      <c r="F41" s="25">
        <f t="shared" si="0"/>
        <v>46.114098817234833</v>
      </c>
      <c r="G41" s="25">
        <f t="shared" si="1"/>
        <v>91.265797537669286</v>
      </c>
    </row>
    <row r="42" spans="1:7" outlineLevel="1" x14ac:dyDescent="0.2">
      <c r="A42" s="29" t="s">
        <v>59</v>
      </c>
      <c r="B42" s="30" t="s">
        <v>58</v>
      </c>
      <c r="C42" s="31">
        <v>2055.9</v>
      </c>
      <c r="D42" s="31">
        <v>1916.2</v>
      </c>
      <c r="E42" s="31">
        <v>231.8</v>
      </c>
      <c r="F42" s="25">
        <f t="shared" si="0"/>
        <v>11.274867454642735</v>
      </c>
      <c r="G42" s="25">
        <f t="shared" si="1"/>
        <v>12.096858365515082</v>
      </c>
    </row>
    <row r="43" spans="1:7" outlineLevel="1" x14ac:dyDescent="0.2">
      <c r="A43" s="29" t="s">
        <v>57</v>
      </c>
      <c r="B43" s="30" t="s">
        <v>56</v>
      </c>
      <c r="C43" s="31">
        <v>29969.1</v>
      </c>
      <c r="D43" s="31">
        <v>25709.3</v>
      </c>
      <c r="E43" s="31">
        <v>6395.5</v>
      </c>
      <c r="F43" s="25">
        <f t="shared" si="0"/>
        <v>21.34031385660564</v>
      </c>
      <c r="G43" s="25">
        <f t="shared" si="1"/>
        <v>24.876212110014663</v>
      </c>
    </row>
    <row r="44" spans="1:7" ht="24" outlineLevel="1" x14ac:dyDescent="0.2">
      <c r="A44" s="29" t="s">
        <v>55</v>
      </c>
      <c r="B44" s="30" t="s">
        <v>54</v>
      </c>
      <c r="C44" s="31">
        <v>409.7</v>
      </c>
      <c r="D44" s="31">
        <v>381</v>
      </c>
      <c r="E44" s="31">
        <v>378.7</v>
      </c>
      <c r="F44" s="25">
        <f t="shared" si="0"/>
        <v>92.433487917988771</v>
      </c>
      <c r="G44" s="25">
        <f t="shared" si="1"/>
        <v>99.39632545931758</v>
      </c>
    </row>
    <row r="45" spans="1:7" ht="24" x14ac:dyDescent="0.2">
      <c r="A45" s="26" t="s">
        <v>53</v>
      </c>
      <c r="B45" s="27" t="s">
        <v>52</v>
      </c>
      <c r="C45" s="28">
        <v>42301.4</v>
      </c>
      <c r="D45" s="28">
        <v>22050.199999999997</v>
      </c>
      <c r="E45" s="28">
        <v>21307</v>
      </c>
      <c r="F45" s="25">
        <f t="shared" si="0"/>
        <v>50.369491317072246</v>
      </c>
      <c r="G45" s="25">
        <f t="shared" si="1"/>
        <v>96.629509029396573</v>
      </c>
    </row>
    <row r="46" spans="1:7" outlineLevel="1" x14ac:dyDescent="0.2">
      <c r="A46" s="29" t="s">
        <v>51</v>
      </c>
      <c r="B46" s="30" t="s">
        <v>50</v>
      </c>
      <c r="C46" s="31">
        <v>42301.4</v>
      </c>
      <c r="D46" s="31">
        <v>22050.199999999997</v>
      </c>
      <c r="E46" s="31">
        <v>21307</v>
      </c>
      <c r="F46" s="25">
        <f t="shared" si="0"/>
        <v>50.369491317072246</v>
      </c>
      <c r="G46" s="25">
        <f t="shared" si="1"/>
        <v>96.629509029396573</v>
      </c>
    </row>
    <row r="47" spans="1:7" ht="24" x14ac:dyDescent="0.2">
      <c r="A47" s="26" t="s">
        <v>49</v>
      </c>
      <c r="B47" s="27" t="s">
        <v>48</v>
      </c>
      <c r="C47" s="28">
        <v>2443.5</v>
      </c>
      <c r="D47" s="28">
        <v>1221.8</v>
      </c>
      <c r="E47" s="28">
        <v>1221.8</v>
      </c>
      <c r="F47" s="25">
        <f t="shared" si="0"/>
        <v>50.002046245140171</v>
      </c>
      <c r="G47" s="25">
        <f t="shared" si="1"/>
        <v>100</v>
      </c>
    </row>
    <row r="48" spans="1:7" outlineLevel="1" x14ac:dyDescent="0.2">
      <c r="A48" s="29" t="s">
        <v>47</v>
      </c>
      <c r="B48" s="30" t="s">
        <v>46</v>
      </c>
      <c r="C48" s="31">
        <v>2443.5</v>
      </c>
      <c r="D48" s="31">
        <v>1221.8</v>
      </c>
      <c r="E48" s="31">
        <v>1221.8</v>
      </c>
      <c r="F48" s="25">
        <f t="shared" si="0"/>
        <v>50.002046245140171</v>
      </c>
      <c r="G48" s="25">
        <f t="shared" si="1"/>
        <v>100</v>
      </c>
    </row>
    <row r="49" spans="1:7" x14ac:dyDescent="0.2">
      <c r="A49" s="32" t="s">
        <v>44</v>
      </c>
      <c r="B49" s="33"/>
      <c r="C49" s="34">
        <v>1676168.4</v>
      </c>
      <c r="D49" s="28">
        <v>966241.9</v>
      </c>
      <c r="E49" s="34">
        <v>770882.6</v>
      </c>
      <c r="F49" s="35">
        <f t="shared" si="0"/>
        <v>45.990760832861426</v>
      </c>
      <c r="G49" s="35">
        <f t="shared" si="1"/>
        <v>79.781532968090076</v>
      </c>
    </row>
    <row r="51" spans="1:7" ht="12.75" customHeight="1" x14ac:dyDescent="0.2">
      <c r="C51" s="22"/>
      <c r="D51" s="22"/>
      <c r="E51" s="22"/>
    </row>
    <row r="53" spans="1:7" s="37" customFormat="1" ht="12.75" customHeight="1" x14ac:dyDescent="0.2">
      <c r="A53" s="37" t="s">
        <v>138</v>
      </c>
      <c r="C53" s="38"/>
      <c r="E53" s="37" t="s">
        <v>137</v>
      </c>
    </row>
  </sheetData>
  <mergeCells count="1">
    <mergeCell ref="A3:E3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8"/>
  <sheetViews>
    <sheetView showGridLines="0" tabSelected="1" workbookViewId="0">
      <selection activeCell="I9" sqref="I9"/>
    </sheetView>
  </sheetViews>
  <sheetFormatPr defaultRowHeight="12.75" customHeight="1" x14ac:dyDescent="0.2"/>
  <cols>
    <col min="1" max="1" width="20.7109375" customWidth="1"/>
    <col min="2" max="2" width="30.7109375" customWidth="1"/>
    <col min="3" max="5" width="15.42578125" customWidth="1"/>
    <col min="6" max="7" width="9.140625" customWidth="1"/>
  </cols>
  <sheetData>
    <row r="1" spans="1:7" ht="14.25" x14ac:dyDescent="0.2">
      <c r="A1" s="2"/>
      <c r="B1" s="3"/>
      <c r="C1" s="3"/>
      <c r="D1" s="3"/>
      <c r="E1" s="3"/>
      <c r="F1" s="3"/>
      <c r="G1" s="3"/>
    </row>
    <row r="2" spans="1:7" ht="14.25" x14ac:dyDescent="0.2">
      <c r="A2" s="2" t="s">
        <v>139</v>
      </c>
      <c r="B2" s="3"/>
      <c r="C2" s="3"/>
      <c r="D2" s="3"/>
      <c r="E2" s="3"/>
      <c r="F2" s="3"/>
      <c r="G2" s="3"/>
    </row>
    <row r="3" spans="1:7" ht="21.75" customHeight="1" x14ac:dyDescent="0.2">
      <c r="A3" s="44" t="s">
        <v>140</v>
      </c>
      <c r="B3" s="45"/>
      <c r="C3" s="45"/>
      <c r="D3" s="45"/>
      <c r="E3" s="45"/>
    </row>
    <row r="4" spans="1:7" x14ac:dyDescent="0.2">
      <c r="A4" s="4" t="s">
        <v>1</v>
      </c>
      <c r="B4" s="4"/>
      <c r="C4" s="4"/>
      <c r="D4" s="4"/>
      <c r="E4" s="4"/>
      <c r="F4" s="1"/>
      <c r="G4" s="1"/>
    </row>
    <row r="5" spans="1:7" ht="36" x14ac:dyDescent="0.2">
      <c r="A5" s="11" t="s">
        <v>2</v>
      </c>
      <c r="B5" s="11" t="s">
        <v>3</v>
      </c>
      <c r="C5" s="11" t="s">
        <v>4</v>
      </c>
      <c r="D5" s="12" t="s">
        <v>45</v>
      </c>
      <c r="E5" s="11" t="s">
        <v>5</v>
      </c>
    </row>
    <row r="6" spans="1:7" ht="33.75" x14ac:dyDescent="0.2">
      <c r="A6" s="5" t="s">
        <v>6</v>
      </c>
      <c r="B6" s="6" t="s">
        <v>7</v>
      </c>
      <c r="C6" s="7">
        <v>947183</v>
      </c>
      <c r="D6" s="7">
        <v>564648.1</v>
      </c>
      <c r="E6" s="7">
        <v>531408.1</v>
      </c>
    </row>
    <row r="7" spans="1:7" ht="33.75" x14ac:dyDescent="0.2">
      <c r="A7" s="5" t="s">
        <v>8</v>
      </c>
      <c r="B7" s="6" t="s">
        <v>9</v>
      </c>
      <c r="C7" s="7">
        <v>154440.79999999999</v>
      </c>
      <c r="D7" s="7">
        <v>84855.6</v>
      </c>
      <c r="E7" s="7">
        <v>84646.5</v>
      </c>
    </row>
    <row r="8" spans="1:7" ht="56.25" x14ac:dyDescent="0.2">
      <c r="A8" s="5" t="s">
        <v>10</v>
      </c>
      <c r="B8" s="6" t="s">
        <v>11</v>
      </c>
      <c r="C8" s="7">
        <v>77656.899999999994</v>
      </c>
      <c r="D8" s="7">
        <v>34978.5</v>
      </c>
      <c r="E8" s="7">
        <v>31154.6</v>
      </c>
    </row>
    <row r="9" spans="1:7" ht="56.25" x14ac:dyDescent="0.2">
      <c r="A9" s="5" t="s">
        <v>12</v>
      </c>
      <c r="B9" s="6" t="s">
        <v>13</v>
      </c>
      <c r="C9" s="7">
        <v>158909.20000000001</v>
      </c>
      <c r="D9" s="7">
        <v>104586.5</v>
      </c>
      <c r="E9" s="7">
        <v>4461.8999999999996</v>
      </c>
    </row>
    <row r="10" spans="1:7" ht="33.75" x14ac:dyDescent="0.2">
      <c r="A10" s="5" t="s">
        <v>14</v>
      </c>
      <c r="B10" s="6" t="s">
        <v>15</v>
      </c>
      <c r="C10" s="7">
        <v>5816.1</v>
      </c>
      <c r="D10" s="7">
        <v>2630.8999999999996</v>
      </c>
      <c r="E10" s="7">
        <v>804.5</v>
      </c>
    </row>
    <row r="11" spans="1:7" ht="56.25" x14ac:dyDescent="0.2">
      <c r="A11" s="5" t="s">
        <v>16</v>
      </c>
      <c r="B11" s="6" t="s">
        <v>17</v>
      </c>
      <c r="C11" s="7">
        <v>4542.7</v>
      </c>
      <c r="D11" s="7">
        <v>2854.3</v>
      </c>
      <c r="E11" s="7">
        <v>1992.3</v>
      </c>
    </row>
    <row r="12" spans="1:7" ht="56.25" x14ac:dyDescent="0.2">
      <c r="A12" s="5" t="s">
        <v>18</v>
      </c>
      <c r="B12" s="6" t="s">
        <v>19</v>
      </c>
      <c r="C12" s="7">
        <v>8019</v>
      </c>
      <c r="D12" s="7">
        <v>5743.1</v>
      </c>
      <c r="E12" s="7">
        <v>2061.6</v>
      </c>
    </row>
    <row r="13" spans="1:7" ht="45" x14ac:dyDescent="0.2">
      <c r="A13" s="5" t="s">
        <v>20</v>
      </c>
      <c r="B13" s="6" t="s">
        <v>21</v>
      </c>
      <c r="C13" s="7">
        <v>732.2</v>
      </c>
      <c r="D13" s="7">
        <v>374.6</v>
      </c>
      <c r="E13" s="7">
        <v>218.4</v>
      </c>
    </row>
    <row r="14" spans="1:7" ht="45" x14ac:dyDescent="0.2">
      <c r="A14" s="5" t="s">
        <v>22</v>
      </c>
      <c r="B14" s="6" t="s">
        <v>23</v>
      </c>
      <c r="C14" s="7">
        <v>59078.9</v>
      </c>
      <c r="D14" s="7">
        <v>33327.4</v>
      </c>
      <c r="E14" s="7">
        <v>19318.400000000001</v>
      </c>
    </row>
    <row r="15" spans="1:7" ht="45" x14ac:dyDescent="0.2">
      <c r="A15" s="5" t="s">
        <v>24</v>
      </c>
      <c r="B15" s="6" t="s">
        <v>25</v>
      </c>
      <c r="C15" s="7">
        <v>14658.9</v>
      </c>
      <c r="D15" s="7">
        <v>7140.1</v>
      </c>
      <c r="E15" s="7">
        <v>6575.6</v>
      </c>
    </row>
    <row r="16" spans="1:7" ht="101.25" x14ac:dyDescent="0.2">
      <c r="A16" s="5" t="s">
        <v>26</v>
      </c>
      <c r="B16" s="8" t="s">
        <v>27</v>
      </c>
      <c r="C16" s="7">
        <v>1034.8</v>
      </c>
      <c r="D16" s="7">
        <v>486.79999999999995</v>
      </c>
      <c r="E16" s="7">
        <v>411.6</v>
      </c>
    </row>
    <row r="17" spans="1:5" ht="45" x14ac:dyDescent="0.2">
      <c r="A17" s="5" t="s">
        <v>28</v>
      </c>
      <c r="B17" s="6" t="s">
        <v>29</v>
      </c>
      <c r="C17" s="7">
        <v>1277</v>
      </c>
      <c r="D17" s="7">
        <v>542</v>
      </c>
      <c r="E17" s="7">
        <v>532</v>
      </c>
    </row>
    <row r="18" spans="1:5" ht="56.25" x14ac:dyDescent="0.2">
      <c r="A18" s="5" t="s">
        <v>30</v>
      </c>
      <c r="B18" s="6" t="s">
        <v>31</v>
      </c>
      <c r="C18" s="7">
        <v>106</v>
      </c>
      <c r="D18" s="7">
        <v>64</v>
      </c>
      <c r="E18" s="7">
        <v>56</v>
      </c>
    </row>
    <row r="19" spans="1:5" ht="78.75" x14ac:dyDescent="0.2">
      <c r="A19" s="5" t="s">
        <v>32</v>
      </c>
      <c r="B19" s="6" t="s">
        <v>33</v>
      </c>
      <c r="C19" s="7">
        <v>3585.7</v>
      </c>
      <c r="D19" s="7">
        <v>1775</v>
      </c>
      <c r="E19" s="7">
        <v>527.29999999999995</v>
      </c>
    </row>
    <row r="20" spans="1:5" ht="45" x14ac:dyDescent="0.2">
      <c r="A20" s="5" t="s">
        <v>34</v>
      </c>
      <c r="B20" s="6" t="s">
        <v>35</v>
      </c>
      <c r="C20" s="7">
        <v>43468.7</v>
      </c>
      <c r="D20" s="7">
        <v>23263.800000000003</v>
      </c>
      <c r="E20" s="7">
        <v>13416.1</v>
      </c>
    </row>
    <row r="21" spans="1:5" ht="67.5" x14ac:dyDescent="0.2">
      <c r="A21" s="5" t="s">
        <v>36</v>
      </c>
      <c r="B21" s="6" t="s">
        <v>37</v>
      </c>
      <c r="C21" s="7">
        <v>367</v>
      </c>
      <c r="D21" s="7">
        <v>0</v>
      </c>
      <c r="E21" s="7">
        <v>0</v>
      </c>
    </row>
    <row r="22" spans="1:5" ht="67.5" x14ac:dyDescent="0.2">
      <c r="A22" s="5" t="s">
        <v>38</v>
      </c>
      <c r="B22" s="6" t="s">
        <v>39</v>
      </c>
      <c r="C22" s="7">
        <v>48470.5</v>
      </c>
      <c r="D22" s="7">
        <v>24372.300000000003</v>
      </c>
      <c r="E22" s="7">
        <v>9247.7999999999993</v>
      </c>
    </row>
    <row r="23" spans="1:5" ht="67.5" x14ac:dyDescent="0.2">
      <c r="A23" s="5" t="s">
        <v>40</v>
      </c>
      <c r="B23" s="6" t="s">
        <v>41</v>
      </c>
      <c r="C23" s="7">
        <v>4441.8</v>
      </c>
      <c r="D23" s="7">
        <v>0</v>
      </c>
      <c r="E23" s="7">
        <v>0</v>
      </c>
    </row>
    <row r="24" spans="1:5" ht="32.25" customHeight="1" x14ac:dyDescent="0.2">
      <c r="A24" s="5" t="s">
        <v>42</v>
      </c>
      <c r="B24" s="6" t="s">
        <v>43</v>
      </c>
      <c r="C24" s="7">
        <v>142379.20000000001</v>
      </c>
      <c r="D24" s="15">
        <v>74598.899999999994</v>
      </c>
      <c r="E24" s="7">
        <v>64049.9</v>
      </c>
    </row>
    <row r="25" spans="1:5" x14ac:dyDescent="0.2">
      <c r="A25" s="9" t="s">
        <v>44</v>
      </c>
      <c r="B25" s="10"/>
      <c r="C25" s="13">
        <v>1676168.4</v>
      </c>
      <c r="D25" s="16">
        <v>966241.9</v>
      </c>
      <c r="E25" s="14">
        <v>770882.6</v>
      </c>
    </row>
    <row r="27" spans="1:5" ht="41.25" customHeight="1" x14ac:dyDescent="0.2"/>
    <row r="28" spans="1:5" ht="12.75" customHeight="1" x14ac:dyDescent="0.2">
      <c r="A28" s="36" t="s">
        <v>138</v>
      </c>
      <c r="C28" s="36" t="s">
        <v>137</v>
      </c>
    </row>
  </sheetData>
  <mergeCells count="1"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</vt:lpstr>
      <vt:lpstr>мп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rep:2.54.0.205</dc:description>
  <cp:lastModifiedBy>MorozovaMV</cp:lastModifiedBy>
  <cp:lastPrinted>2022-07-12T12:39:23Z</cp:lastPrinted>
  <dcterms:created xsi:type="dcterms:W3CDTF">2022-07-12T12:20:19Z</dcterms:created>
  <dcterms:modified xsi:type="dcterms:W3CDTF">2022-07-13T06:01:39Z</dcterms:modified>
</cp:coreProperties>
</file>