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 firstSheet="1" activeTab="1"/>
  </bookViews>
  <sheets>
    <sheet name="Бюджет" sheetId="1" state="hidden" r:id="rId1"/>
    <sheet name="мп" sheetId="3" r:id="rId2"/>
    <sheet name="Лист1" sheetId="2" r:id="rId3"/>
  </sheets>
  <definedNames>
    <definedName name="APPT" localSheetId="0">Бюджет!$A$13</definedName>
    <definedName name="APPT" localSheetId="1">мп!$A$13</definedName>
    <definedName name="FIO" localSheetId="0">Бюджет!#REF!</definedName>
    <definedName name="FIO" localSheetId="1">мп!#REF!</definedName>
    <definedName name="LAST_CELL" localSheetId="0">Бюджет!$G$53</definedName>
    <definedName name="LAST_CELL" localSheetId="1">мп!$G$29</definedName>
    <definedName name="SIGN" localSheetId="0">Бюджет!$A$13:$E$14</definedName>
    <definedName name="SIGN" localSheetId="1">мп!$A$13:$E$14</definedName>
  </definedNames>
  <calcPr calcId="145621"/>
</workbook>
</file>

<file path=xl/calcChain.xml><?xml version="1.0" encoding="utf-8"?>
<calcChain xmlns="http://schemas.openxmlformats.org/spreadsheetml/2006/main">
  <c r="F7" i="1" l="1"/>
  <c r="G7" i="1"/>
  <c r="F8" i="1"/>
  <c r="G8" i="1"/>
  <c r="F9" i="1"/>
  <c r="G9" i="1"/>
  <c r="F10" i="1"/>
  <c r="G10" i="1"/>
  <c r="F11" i="1"/>
  <c r="G11" i="1"/>
  <c r="F12" i="1"/>
  <c r="G12" i="1"/>
  <c r="F13" i="1"/>
  <c r="G13" i="1"/>
  <c r="F14" i="1"/>
  <c r="G14" i="1"/>
  <c r="F15" i="1"/>
  <c r="G15" i="1"/>
  <c r="F16" i="1"/>
  <c r="G16" i="1"/>
  <c r="F17" i="1"/>
  <c r="G17" i="1"/>
  <c r="F18" i="1"/>
  <c r="G18" i="1"/>
  <c r="F19" i="1"/>
  <c r="G19" i="1"/>
  <c r="F20" i="1"/>
  <c r="G20" i="1"/>
  <c r="F21" i="1"/>
  <c r="G21" i="1"/>
  <c r="F22" i="1"/>
  <c r="G22" i="1"/>
  <c r="F23" i="1"/>
  <c r="G23" i="1"/>
  <c r="F24" i="1"/>
  <c r="G24" i="1"/>
  <c r="F25" i="1"/>
  <c r="G25" i="1"/>
  <c r="F26" i="1"/>
  <c r="G26" i="1"/>
  <c r="F27" i="1"/>
  <c r="G27" i="1"/>
  <c r="F28" i="1"/>
  <c r="G28" i="1"/>
  <c r="F29" i="1"/>
  <c r="G29" i="1"/>
  <c r="F30" i="1"/>
  <c r="G30" i="1"/>
  <c r="F31" i="1"/>
  <c r="G31" i="1"/>
  <c r="F32" i="1"/>
  <c r="G32" i="1"/>
  <c r="F33" i="1"/>
  <c r="G33" i="1"/>
  <c r="F34" i="1"/>
  <c r="G34" i="1"/>
  <c r="F35" i="1"/>
  <c r="G35" i="1"/>
  <c r="F36" i="1"/>
  <c r="G36" i="1"/>
  <c r="F37" i="1"/>
  <c r="G37" i="1"/>
  <c r="F38" i="1"/>
  <c r="G38" i="1"/>
  <c r="F39" i="1"/>
  <c r="G39" i="1"/>
  <c r="F40" i="1"/>
  <c r="G40" i="1"/>
  <c r="F41" i="1"/>
  <c r="G41" i="1"/>
  <c r="F42" i="1"/>
  <c r="G42" i="1"/>
  <c r="F43" i="1"/>
  <c r="G43" i="1"/>
  <c r="F44" i="1"/>
  <c r="G44" i="1"/>
  <c r="F45" i="1"/>
  <c r="G45" i="1"/>
  <c r="F46" i="1"/>
  <c r="G46" i="1"/>
  <c r="F47" i="1"/>
  <c r="G47" i="1"/>
  <c r="F48" i="1"/>
  <c r="G48" i="1"/>
  <c r="F49" i="1"/>
  <c r="G49" i="1"/>
  <c r="G6" i="1"/>
  <c r="F6" i="1"/>
</calcChain>
</file>

<file path=xl/sharedStrings.xml><?xml version="1.0" encoding="utf-8"?>
<sst xmlns="http://schemas.openxmlformats.org/spreadsheetml/2006/main" count="145" uniqueCount="141">
  <si>
    <t>Исполнение бюджета городского округа город Кулебаки на 01.09.2022 г.</t>
  </si>
  <si>
    <t>тыс. руб.</t>
  </si>
  <si>
    <t>КФСР</t>
  </si>
  <si>
    <t>Наименование КФСР</t>
  </si>
  <si>
    <t>Ассигнования 2022 год</t>
  </si>
  <si>
    <t>Расход по ЛС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</si>
  <si>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</si>
  <si>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</si>
  <si>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</si>
  <si>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</si>
  <si>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</si>
  <si>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</si>
  <si>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</si>
  <si>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</si>
  <si>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</si>
  <si>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</si>
  <si>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</si>
  <si>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</si>
  <si>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0111</t>
  </si>
  <si>
    <t>Резервные фонды</t>
  </si>
  <si>
    <t>0113</t>
  </si>
  <si>
    <t>Другие общегосударственные вопросы</t>
  </si>
  <si>
    <t>0300</t>
  </si>
  <si>
    <t>НАЦИОНАЛЬНАЯ БЕЗОПАСНОСТЬ И ПРАВООХРАНИТЕЛЬНАЯ ДЕЯТЕЛЬНОСТЬ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</si>
  <si>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</si>
  <si>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</si>
  <si>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>0314</t>
  </si>
  <si>
    <t>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</si>
  <si>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</si>
  <si>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</si>
  <si>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0405</t>
  </si>
  <si>
    <t>Сельское хозяйство и рыболовство</t>
  </si>
  <si>
    <t>0408</t>
  </si>
  <si>
    <t>Транспорт</t>
  </si>
  <si>
    <t>0409</t>
  </si>
  <si>
    <t>Дорожное хозяйство (дорожные фонды)</t>
  </si>
  <si>
    <t>0410</t>
  </si>
  <si>
    <t>Связь и информатика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</si>
  <si>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</si>
  <si>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</si>
  <si>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</si>
  <si>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</si>
  <si>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</si>
  <si>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</si>
  <si>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</si>
  <si>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</si>
  <si>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</si>
  <si>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</si>
  <si>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0505</t>
  </si>
  <si>
    <t>Другие вопросы в области жилищно-коммунального хозяйства</t>
  </si>
  <si>
    <t>0600</t>
  </si>
  <si>
    <t>ОХРАНА ОКРУЖАЮЩЕЙ СРЕДЫ</t>
  </si>
  <si>
    <t>0602</t>
  </si>
  <si>
    <t>Сбор, удаление отходов и очистка сточных вод</t>
  </si>
  <si>
    <t>0605</t>
  </si>
  <si>
    <t>Другие вопросы в области охраны окружающей среды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</si>
  <si>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</si>
  <si>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</si>
  <si>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</si>
  <si>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</si>
  <si>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</si>
  <si>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</si>
  <si>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0703</t>
  </si>
  <si>
    <t>Дополнительное образование детей</t>
  </si>
  <si>
    <t>0707</t>
  </si>
  <si>
    <t>Молодежная политика</t>
  </si>
  <si>
    <t>0709</t>
  </si>
  <si>
    <t>Другие вопросы в области образования</t>
  </si>
  <si>
    <t>0800</t>
  </si>
  <si>
    <t>КУЛЬТУРА, КИНЕМАТОГРАФИЯ</t>
  </si>
  <si>
    <t>0801</t>
  </si>
  <si>
    <t>Культура</t>
  </si>
  <si>
    <t>0804</t>
  </si>
  <si>
    <t>Другие вопросы в области культуры, кинематографии</t>
  </si>
  <si>
    <t>1000</t>
  </si>
  <si>
    <t>СОЦИАЛЬНАЯ ПОЛИТИКА</t>
  </si>
  <si>
    <t>1001</t>
  </si>
  <si>
    <t>Пенсионное обеспечение</t>
  </si>
  <si>
    <t>1003</t>
  </si>
  <si>
    <t>Социальное обеспечение населения</t>
  </si>
  <si>
    <t>1004</t>
  </si>
  <si>
    <t>Охрана семьи и детства</t>
  </si>
  <si>
    <t>1006</t>
  </si>
  <si>
    <t>Другие вопросы в области социальной политики</t>
  </si>
  <si>
    <t>1100</t>
  </si>
  <si>
    <t>ФИЗИЧЕСКАЯ КУЛЬТУРА И СПОРТ</t>
  </si>
  <si>
    <t>1102</t>
  </si>
  <si>
    <t>Массовый спорт</t>
  </si>
  <si>
    <t>1200</t>
  </si>
  <si>
    <t>СРЕДСТВА МАССОВОЙ ИНФОРМАЦИИ</t>
  </si>
  <si>
    <t>1202</t>
  </si>
  <si>
    <t>Периодическая печать и издательства</t>
  </si>
  <si>
    <t>Итого</t>
  </si>
  <si>
    <t>План на 9 месяцев 2022 года</t>
  </si>
  <si>
    <t xml:space="preserve">Расход </t>
  </si>
  <si>
    <t>% исполнения от годового плана</t>
  </si>
  <si>
    <t>% исполнения от плана на 9 месяцев</t>
  </si>
  <si>
    <t xml:space="preserve">Начальник финансового управления </t>
  </si>
  <si>
    <t>Ю.А.Щукина</t>
  </si>
  <si>
    <t>Непрограммные расходы</t>
  </si>
  <si>
    <t>7700000000</t>
  </si>
  <si>
    <t>Муниципальная программа «Обеспечение населения городского округа город Кулебаки Нижегородской области качественными услугами в сфере жилищно-коммунального хозяйства на 2020-2025 годы»</t>
  </si>
  <si>
    <t>1900000000</t>
  </si>
  <si>
    <t>Муниципальная программа «Формирование современной городской среды на территории городского округа город Кулебаки Нижегородской области на 2018-2024 годы»</t>
  </si>
  <si>
    <t>1800000000</t>
  </si>
  <si>
    <t>Муниципальная программа «Энергосбережение и повышение энергетической эффективности на территории городского округа город Кулебаки Нижегородской области на 2018-2025 годы»</t>
  </si>
  <si>
    <t>1700000000</t>
  </si>
  <si>
    <t>Муниципальная программа "Благоустройство населенных пунктов городского округа город Кулебаки на 2020-2025 годы"</t>
  </si>
  <si>
    <t>1600000000</t>
  </si>
  <si>
    <t>Муниципальная программа "Защита населения и территорий от чрезвычайных ситуаций, обеспечения пожарной безопасности и безопасности людей на водных объектах городского округа город Кулебаки на 2018-2025 годы"</t>
  </si>
  <si>
    <t>1500000000</t>
  </si>
  <si>
    <t>Муниципальная программа «Комплексные меры профилактики наркомании и токсикомании на территории городского округа город Кулебаки на 2018-2025 годы»</t>
  </si>
  <si>
    <t>1400000000</t>
  </si>
  <si>
    <t>Муниципальная программа «Развитие предпринимательства в городском округе город Кулебаки на 2020 – 2025 годы»</t>
  </si>
  <si>
    <t>1300000000</t>
  </si>
  <si>
    <t>Муниципальная программа «Обеспечение общественного порядка и противодействия преступности, профилактики терроризма, а также минимизации и (или) ликвидации последствий его проявлений в городском округе город Кулебаки Нижегородской области на 2018-2025 годы»</t>
  </si>
  <si>
    <t>1200000000</t>
  </si>
  <si>
    <t>Муниципальная программа "Управление муниципальными финансами городского округа город Кулебаки на 2020-2025 годы"</t>
  </si>
  <si>
    <t>1100000000</t>
  </si>
  <si>
    <t>Муниципальная программа «Развитие транспортной системы городского округа город Кулебаки на 2018-2025 годы»</t>
  </si>
  <si>
    <t>1000000000</t>
  </si>
  <si>
    <t>Муниципальная программа «Развитие сельского хозяйства в городском округе город Кулебаки на период 2020-2025 годы»</t>
  </si>
  <si>
    <t>0900000000</t>
  </si>
  <si>
    <t>Муниципальная программа "Управление муниципальным имуществом городского округа город Кулебаки Нижегородской области на 2018-2027 годы"</t>
  </si>
  <si>
    <t>0800000000</t>
  </si>
  <si>
    <t>Муниципальная программа «Информационное общество городского округа город Кулебаки Нижегородской области на 2018-2025 годы»</t>
  </si>
  <si>
    <t>0700000000</t>
  </si>
  <si>
    <t>Муниципальная программа «Охрана окружающей среды городского округа город Кулебаки на 2020-2025 годы»</t>
  </si>
  <si>
    <t>0600000000</t>
  </si>
  <si>
    <t>Муниципальная программа «Обеспечение граждан городского округа город Кулебаки Нижегородской области доступным и комфортным жильем на 2018-2025 годы»</t>
  </si>
  <si>
    <t>0500000000</t>
  </si>
  <si>
    <t>Муниципальная программа «Развитие физической культуры, спорта и молодежной политики городского округа город Кулебаки на 2020-2025 годы»</t>
  </si>
  <si>
    <t>0300000000</t>
  </si>
  <si>
    <t>Муниципальная программа «Развитие культуры городского округа город Кулебаки на 2018-2025 годы»</t>
  </si>
  <si>
    <t>0200000000</t>
  </si>
  <si>
    <t>Муниципальная программа «Развитие образования в городском округе город Кулебаки на 2020-2025 годы»</t>
  </si>
  <si>
    <t>0100000000</t>
  </si>
  <si>
    <t>Наименование КЦСР</t>
  </si>
  <si>
    <t>КЦСР</t>
  </si>
  <si>
    <t xml:space="preserve">Исполнение расходов по муниципальным программам и непрограммным направлениям деятельности    </t>
  </si>
  <si>
    <t>городского округа город Кулебаки на 01.09.2022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</si>
</sst>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?"/>
  </numFmts>
  <fonts count="13" x14ac:knownFonts="1">
    <font>
      <sz val="10"/>
      <name val="Arial"/>
    </font>
    <font>
      <sz val="8.5"/>
      <name val="MS Sans Serif"/>
    </font>
    <font>
      <sz val="8"/>
      <name val="Arial Cyr"/>
    </font>
    <font>
      <b/>
      <sz val="11"/>
      <name val="Times New Roman"/>
    </font>
    <font>
      <b/>
      <sz val="8"/>
      <name val="Arial Cyr"/>
    </font>
    <font>
      <b/>
      <sz val="9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Arial"/>
      <family val="2"/>
      <charset val="204"/>
    </font>
    <font>
      <b/>
      <sz val="8.5"/>
      <name val="MS Sans Serif"/>
      <family val="2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39">
    <xf numFmtId="0" fontId="0" fillId="0" borderId="0" xfId="0"/>
    <xf numFmtId="0" fontId="1" fillId="0" borderId="0" xfId="0" applyFont="1" applyBorder="1" applyAlignment="1" applyProtection="1"/>
    <xf numFmtId="0" fontId="3" fillId="0" borderId="0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wrapText="1"/>
    </xf>
    <xf numFmtId="49" fontId="2" fillId="0" borderId="4" xfId="0" applyNumberFormat="1" applyFont="1" applyBorder="1" applyAlignment="1" applyProtection="1">
      <alignment horizontal="center" vertical="center" wrapText="1"/>
    </xf>
    <xf numFmtId="49" fontId="2" fillId="0" borderId="4" xfId="0" applyNumberFormat="1" applyFont="1" applyBorder="1" applyAlignment="1" applyProtection="1">
      <alignment horizontal="left" vertical="center" wrapText="1"/>
    </xf>
    <xf numFmtId="164" fontId="2" fillId="0" borderId="4" xfId="0" applyNumberFormat="1" applyFont="1" applyBorder="1" applyAlignment="1" applyProtection="1">
      <alignment horizontal="right" vertical="center" wrapText="1"/>
    </xf>
    <xf numFmtId="49" fontId="4" fillId="0" borderId="2" xfId="0" applyNumberFormat="1" applyFont="1" applyBorder="1" applyAlignment="1" applyProtection="1">
      <alignment horizontal="center"/>
    </xf>
    <xf numFmtId="49" fontId="4" fillId="0" borderId="3" xfId="0" applyNumberFormat="1" applyFont="1" applyBorder="1" applyAlignment="1" applyProtection="1">
      <alignment horizontal="left"/>
    </xf>
    <xf numFmtId="49" fontId="5" fillId="0" borderId="1" xfId="0" applyNumberFormat="1" applyFont="1" applyBorder="1" applyAlignment="1" applyProtection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wrapText="1"/>
    </xf>
    <xf numFmtId="0" fontId="5" fillId="0" borderId="1" xfId="0" applyFont="1" applyBorder="1" applyAlignment="1">
      <alignment horizontal="center" wrapText="1"/>
    </xf>
    <xf numFmtId="165" fontId="8" fillId="0" borderId="1" xfId="0" applyNumberFormat="1" applyFont="1" applyBorder="1"/>
    <xf numFmtId="49" fontId="4" fillId="0" borderId="1" xfId="0" applyNumberFormat="1" applyFont="1" applyBorder="1" applyAlignment="1" applyProtection="1">
      <alignment horizontal="center" vertical="center" wrapText="1"/>
    </xf>
    <xf numFmtId="49" fontId="4" fillId="0" borderId="1" xfId="0" applyNumberFormat="1" applyFont="1" applyBorder="1" applyAlignment="1" applyProtection="1">
      <alignment horizontal="left" vertical="center" wrapText="1"/>
    </xf>
    <xf numFmtId="164" fontId="7" fillId="0" borderId="1" xfId="0" applyNumberFormat="1" applyFont="1" applyBorder="1" applyAlignment="1" applyProtection="1">
      <alignment horizontal="right" vertical="center" wrapText="1"/>
    </xf>
    <xf numFmtId="49" fontId="2" fillId="0" borderId="1" xfId="0" applyNumberFormat="1" applyFont="1" applyBorder="1" applyAlignment="1" applyProtection="1">
      <alignment horizontal="center" vertical="center" wrapText="1"/>
    </xf>
    <xf numFmtId="49" fontId="2" fillId="0" borderId="1" xfId="0" applyNumberFormat="1" applyFont="1" applyBorder="1" applyAlignment="1" applyProtection="1">
      <alignment horizontal="left" vertical="center" wrapText="1"/>
    </xf>
    <xf numFmtId="164" fontId="8" fillId="0" borderId="1" xfId="0" applyNumberFormat="1" applyFont="1" applyBorder="1" applyAlignment="1" applyProtection="1">
      <alignment horizontal="right" vertical="center" wrapText="1"/>
    </xf>
    <xf numFmtId="49" fontId="4" fillId="0" borderId="1" xfId="0" applyNumberFormat="1" applyFont="1" applyBorder="1" applyAlignment="1" applyProtection="1">
      <alignment horizontal="center"/>
    </xf>
    <xf numFmtId="49" fontId="4" fillId="0" borderId="1" xfId="0" applyNumberFormat="1" applyFont="1" applyBorder="1" applyAlignment="1" applyProtection="1">
      <alignment horizontal="left"/>
    </xf>
    <xf numFmtId="164" fontId="7" fillId="0" borderId="1" xfId="0" applyNumberFormat="1" applyFont="1" applyBorder="1" applyAlignment="1" applyProtection="1">
      <alignment horizontal="right"/>
    </xf>
    <xf numFmtId="0" fontId="9" fillId="0" borderId="0" xfId="0" applyFont="1" applyBorder="1" applyAlignment="1" applyProtection="1">
      <alignment horizontal="left"/>
    </xf>
    <xf numFmtId="0" fontId="10" fillId="0" borderId="0" xfId="0" applyFont="1"/>
    <xf numFmtId="165" fontId="7" fillId="0" borderId="1" xfId="0" applyNumberFormat="1" applyFont="1" applyBorder="1"/>
    <xf numFmtId="166" fontId="2" fillId="0" borderId="4" xfId="0" applyNumberFormat="1" applyFont="1" applyBorder="1" applyAlignment="1" applyProtection="1">
      <alignment horizontal="left" vertical="center" wrapText="1"/>
    </xf>
    <xf numFmtId="49" fontId="11" fillId="0" borderId="1" xfId="1" applyNumberFormat="1" applyFont="1" applyBorder="1" applyAlignment="1" applyProtection="1">
      <alignment horizontal="center" vertical="center" wrapText="1"/>
    </xf>
    <xf numFmtId="164" fontId="2" fillId="0" borderId="5" xfId="0" applyNumberFormat="1" applyFont="1" applyBorder="1" applyAlignment="1" applyProtection="1">
      <alignment horizontal="right" vertical="center" wrapText="1"/>
    </xf>
    <xf numFmtId="164" fontId="4" fillId="0" borderId="6" xfId="0" applyNumberFormat="1" applyFont="1" applyBorder="1" applyAlignment="1" applyProtection="1">
      <alignment horizontal="right"/>
    </xf>
    <xf numFmtId="164" fontId="2" fillId="0" borderId="7" xfId="0" applyNumberFormat="1" applyFont="1" applyBorder="1" applyAlignment="1" applyProtection="1">
      <alignment horizontal="right" vertical="center" wrapText="1"/>
    </xf>
    <xf numFmtId="164" fontId="4" fillId="0" borderId="8" xfId="0" applyNumberFormat="1" applyFont="1" applyBorder="1" applyAlignment="1" applyProtection="1">
      <alignment horizontal="right"/>
    </xf>
    <xf numFmtId="164" fontId="2" fillId="0" borderId="9" xfId="0" applyNumberFormat="1" applyFont="1" applyBorder="1" applyAlignment="1" applyProtection="1">
      <alignment horizontal="right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1" fillId="0" borderId="0" xfId="0" applyFont="1" applyBorder="1" applyAlignment="1" applyProtection="1">
      <alignment horizontal="left" vertical="top" wrapText="1"/>
    </xf>
    <xf numFmtId="0" fontId="0" fillId="0" borderId="0" xfId="0" applyFont="1" applyBorder="1" applyAlignment="1" applyProtection="1">
      <alignment horizontal="left" vertical="top" wrapText="1"/>
    </xf>
    <xf numFmtId="0" fontId="6" fillId="0" borderId="0" xfId="0" applyFont="1" applyBorder="1" applyAlignment="1" applyProtection="1">
      <alignment horizontal="left" vertical="top" wrapText="1"/>
    </xf>
    <xf numFmtId="0" fontId="6" fillId="0" borderId="0" xfId="0" applyFont="1"/>
    <xf numFmtId="0" fontId="12" fillId="0" borderId="0" xfId="0" applyFont="1" applyBorder="1" applyAlignment="1" applyProtection="1">
      <alignment horizontal="left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52"/>
  <sheetViews>
    <sheetView showGridLines="0" workbookViewId="0">
      <selection activeCell="H52" sqref="H52"/>
    </sheetView>
  </sheetViews>
  <sheetFormatPr defaultRowHeight="12.75" customHeight="1" outlineLevelRow="1" x14ac:dyDescent="0.2"/>
  <cols>
    <col min="1" max="1" width="9.140625" customWidth="1"/>
    <col min="2" max="2" width="30.7109375" customWidth="1"/>
    <col min="3" max="3" width="13.5703125" customWidth="1"/>
    <col min="4" max="4" width="14.28515625" customWidth="1"/>
    <col min="5" max="5" width="13.140625" customWidth="1"/>
    <col min="6" max="6" width="13.85546875" customWidth="1"/>
    <col min="7" max="7" width="14.28515625" customWidth="1"/>
  </cols>
  <sheetData>
    <row r="1" spans="1:7" ht="14.25" x14ac:dyDescent="0.2">
      <c r="A1" s="2"/>
      <c r="B1" s="3"/>
      <c r="C1" s="3"/>
      <c r="D1" s="3"/>
      <c r="E1" s="3"/>
      <c r="F1" s="3"/>
      <c r="G1" s="3"/>
    </row>
    <row r="2" spans="1:7" ht="18.75" x14ac:dyDescent="0.3">
      <c r="A2" s="23" t="s">
        <v>0</v>
      </c>
      <c r="B2" s="3"/>
      <c r="C2" s="3"/>
      <c r="D2" s="3"/>
      <c r="E2" s="3"/>
      <c r="F2" s="3"/>
      <c r="G2" s="3"/>
    </row>
    <row r="3" spans="1:7" x14ac:dyDescent="0.2">
      <c r="A3" s="34"/>
      <c r="B3" s="35"/>
      <c r="C3" s="35"/>
      <c r="D3" s="35"/>
      <c r="E3" s="35"/>
    </row>
    <row r="4" spans="1:7" x14ac:dyDescent="0.2">
      <c r="A4" s="4" t="s">
        <v>1</v>
      </c>
      <c r="B4" s="4"/>
      <c r="C4" s="4"/>
      <c r="D4" s="4"/>
      <c r="E4" s="4"/>
      <c r="F4" s="1"/>
      <c r="G4" s="1"/>
    </row>
    <row r="5" spans="1:7" ht="36" x14ac:dyDescent="0.2">
      <c r="A5" s="10" t="s">
        <v>2</v>
      </c>
      <c r="B5" s="10" t="s">
        <v>3</v>
      </c>
      <c r="C5" s="10" t="s">
        <v>4</v>
      </c>
      <c r="D5" s="10" t="s">
        <v>93</v>
      </c>
      <c r="E5" s="10" t="s">
        <v>94</v>
      </c>
      <c r="F5" s="11" t="s">
        <v>95</v>
      </c>
      <c r="G5" s="12" t="s">
        <v>96</v>
      </c>
    </row>
    <row r="6" spans="1:7" ht="22.5" x14ac:dyDescent="0.2">
      <c r="A6" s="14" t="s">
        <v>6</v>
      </c>
      <c r="B6" s="15" t="s">
        <v>7</v>
      </c>
      <c r="C6" s="16">
        <v>122000.1</v>
      </c>
      <c r="D6" s="16">
        <v>96129.600000000006</v>
      </c>
      <c r="E6" s="16">
        <v>69961.100000000006</v>
      </c>
      <c r="F6" s="13">
        <f>E6*100/C6</f>
        <v>57.345116930232031</v>
      </c>
      <c r="G6" s="13">
        <f>E6*100/D6</f>
        <v>72.777895674173209</v>
      </c>
    </row>
    <row r="7" spans="1:7" ht="45" outlineLevel="1" x14ac:dyDescent="0.2">
      <c r="A7" s="17" t="s">
        <v>8</v>
      </c>
      <c r="B7" s="18" t="s">
        <v>9</v>
      </c>
      <c r="C7" s="19">
        <v>1893.7</v>
      </c>
      <c r="D7" s="19">
        <v>1333.7</v>
      </c>
      <c r="E7" s="19">
        <v>0</v>
      </c>
      <c r="F7" s="13">
        <f t="shared" ref="F7:F49" si="0">E7*100/C7</f>
        <v>0</v>
      </c>
      <c r="G7" s="13">
        <f t="shared" ref="G7:G49" si="1">E7*100/D7</f>
        <v>0</v>
      </c>
    </row>
    <row r="8" spans="1:7" ht="56.25" outlineLevel="1" x14ac:dyDescent="0.2">
      <c r="A8" s="17" t="s">
        <v>10</v>
      </c>
      <c r="B8" s="18" t="s">
        <v>11</v>
      </c>
      <c r="C8" s="19">
        <v>3213</v>
      </c>
      <c r="D8" s="19">
        <v>2244.1999999999998</v>
      </c>
      <c r="E8" s="19">
        <v>1859.4</v>
      </c>
      <c r="F8" s="13">
        <f t="shared" si="0"/>
        <v>57.871148459383754</v>
      </c>
      <c r="G8" s="13">
        <f t="shared" si="1"/>
        <v>82.853578112467702</v>
      </c>
    </row>
    <row r="9" spans="1:7" ht="67.5" outlineLevel="1" x14ac:dyDescent="0.2">
      <c r="A9" s="17" t="s">
        <v>12</v>
      </c>
      <c r="B9" s="18" t="s">
        <v>13</v>
      </c>
      <c r="C9" s="19">
        <v>86413.8</v>
      </c>
      <c r="D9" s="19">
        <v>66914.799999999988</v>
      </c>
      <c r="E9" s="19">
        <v>52761.599999999999</v>
      </c>
      <c r="F9" s="13">
        <f t="shared" si="0"/>
        <v>61.056914520597402</v>
      </c>
      <c r="G9" s="13">
        <f t="shared" si="1"/>
        <v>78.848924303741484</v>
      </c>
    </row>
    <row r="10" spans="1:7" outlineLevel="1" x14ac:dyDescent="0.2">
      <c r="A10" s="17" t="s">
        <v>14</v>
      </c>
      <c r="B10" s="18" t="s">
        <v>15</v>
      </c>
      <c r="C10" s="19">
        <v>147</v>
      </c>
      <c r="D10" s="19">
        <v>147</v>
      </c>
      <c r="E10" s="19">
        <v>147</v>
      </c>
      <c r="F10" s="13">
        <f t="shared" si="0"/>
        <v>100</v>
      </c>
      <c r="G10" s="13">
        <f t="shared" si="1"/>
        <v>100</v>
      </c>
    </row>
    <row r="11" spans="1:7" ht="56.25" outlineLevel="1" x14ac:dyDescent="0.2">
      <c r="A11" s="17" t="s">
        <v>16</v>
      </c>
      <c r="B11" s="18" t="s">
        <v>17</v>
      </c>
      <c r="C11" s="19">
        <v>17360.099999999999</v>
      </c>
      <c r="D11" s="19">
        <v>14207.5</v>
      </c>
      <c r="E11" s="19">
        <v>10792.1</v>
      </c>
      <c r="F11" s="13">
        <f t="shared" si="0"/>
        <v>62.166116554628147</v>
      </c>
      <c r="G11" s="13">
        <f t="shared" si="1"/>
        <v>75.960584198486714</v>
      </c>
    </row>
    <row r="12" spans="1:7" outlineLevel="1" x14ac:dyDescent="0.2">
      <c r="A12" s="17" t="s">
        <v>18</v>
      </c>
      <c r="B12" s="18" t="s">
        <v>19</v>
      </c>
      <c r="C12" s="19">
        <v>3175.9</v>
      </c>
      <c r="D12" s="19">
        <v>2275.9</v>
      </c>
      <c r="E12" s="19">
        <v>0</v>
      </c>
      <c r="F12" s="13">
        <f t="shared" si="0"/>
        <v>0</v>
      </c>
      <c r="G12" s="13">
        <f t="shared" si="1"/>
        <v>0</v>
      </c>
    </row>
    <row r="13" spans="1:7" ht="22.5" outlineLevel="1" x14ac:dyDescent="0.2">
      <c r="A13" s="17" t="s">
        <v>20</v>
      </c>
      <c r="B13" s="18" t="s">
        <v>21</v>
      </c>
      <c r="C13" s="19">
        <v>9796.6</v>
      </c>
      <c r="D13" s="19">
        <v>9006.5</v>
      </c>
      <c r="E13" s="19">
        <v>4401</v>
      </c>
      <c r="F13" s="13">
        <f t="shared" si="0"/>
        <v>44.923749055794865</v>
      </c>
      <c r="G13" s="13">
        <f t="shared" si="1"/>
        <v>48.864708821406765</v>
      </c>
    </row>
    <row r="14" spans="1:7" ht="33.75" x14ac:dyDescent="0.2">
      <c r="A14" s="14" t="s">
        <v>22</v>
      </c>
      <c r="B14" s="15" t="s">
        <v>23</v>
      </c>
      <c r="C14" s="16">
        <v>17779.599999999999</v>
      </c>
      <c r="D14" s="16">
        <v>14234.9</v>
      </c>
      <c r="E14" s="16">
        <v>10928.4</v>
      </c>
      <c r="F14" s="13">
        <f t="shared" si="0"/>
        <v>61.465949740151636</v>
      </c>
      <c r="G14" s="13">
        <f t="shared" si="1"/>
        <v>76.771877568511201</v>
      </c>
    </row>
    <row r="15" spans="1:7" ht="45" outlineLevel="1" x14ac:dyDescent="0.2">
      <c r="A15" s="17" t="s">
        <v>24</v>
      </c>
      <c r="B15" s="18" t="s">
        <v>25</v>
      </c>
      <c r="C15" s="19">
        <v>17680.599999999999</v>
      </c>
      <c r="D15" s="19">
        <v>14155.9</v>
      </c>
      <c r="E15" s="19">
        <v>10868.4</v>
      </c>
      <c r="F15" s="13">
        <f t="shared" si="0"/>
        <v>61.470764566813351</v>
      </c>
      <c r="G15" s="13">
        <f t="shared" si="1"/>
        <v>76.776467762558369</v>
      </c>
    </row>
    <row r="16" spans="1:7" ht="33.75" outlineLevel="1" x14ac:dyDescent="0.2">
      <c r="A16" s="17" t="s">
        <v>26</v>
      </c>
      <c r="B16" s="18" t="s">
        <v>27</v>
      </c>
      <c r="C16" s="19">
        <v>99</v>
      </c>
      <c r="D16" s="19">
        <v>79</v>
      </c>
      <c r="E16" s="19">
        <v>60</v>
      </c>
      <c r="F16" s="13">
        <f t="shared" si="0"/>
        <v>60.606060606060609</v>
      </c>
      <c r="G16" s="13">
        <f t="shared" si="1"/>
        <v>75.949367088607602</v>
      </c>
    </row>
    <row r="17" spans="1:7" x14ac:dyDescent="0.2">
      <c r="A17" s="14" t="s">
        <v>28</v>
      </c>
      <c r="B17" s="15" t="s">
        <v>29</v>
      </c>
      <c r="C17" s="16">
        <v>146847</v>
      </c>
      <c r="D17" s="16">
        <v>130515.9</v>
      </c>
      <c r="E17" s="16">
        <v>50832.1</v>
      </c>
      <c r="F17" s="13">
        <f t="shared" si="0"/>
        <v>34.615688437625558</v>
      </c>
      <c r="G17" s="13">
        <f t="shared" si="1"/>
        <v>38.947055492855661</v>
      </c>
    </row>
    <row r="18" spans="1:7" outlineLevel="1" x14ac:dyDescent="0.2">
      <c r="A18" s="17" t="s">
        <v>30</v>
      </c>
      <c r="B18" s="18" t="s">
        <v>31</v>
      </c>
      <c r="C18" s="19">
        <v>1545.5</v>
      </c>
      <c r="D18" s="19">
        <v>1315.3</v>
      </c>
      <c r="E18" s="19">
        <v>1115.5</v>
      </c>
      <c r="F18" s="13">
        <f t="shared" si="0"/>
        <v>72.177288903267552</v>
      </c>
      <c r="G18" s="13">
        <f t="shared" si="1"/>
        <v>84.809549152284646</v>
      </c>
    </row>
    <row r="19" spans="1:7" outlineLevel="1" x14ac:dyDescent="0.2">
      <c r="A19" s="17" t="s">
        <v>32</v>
      </c>
      <c r="B19" s="18" t="s">
        <v>33</v>
      </c>
      <c r="C19" s="19">
        <v>5812</v>
      </c>
      <c r="D19" s="19">
        <v>5120</v>
      </c>
      <c r="E19" s="19">
        <v>4849.5</v>
      </c>
      <c r="F19" s="13">
        <f t="shared" si="0"/>
        <v>83.439435650378527</v>
      </c>
      <c r="G19" s="13">
        <f t="shared" si="1"/>
        <v>94.716796875</v>
      </c>
    </row>
    <row r="20" spans="1:7" ht="22.5" outlineLevel="1" x14ac:dyDescent="0.2">
      <c r="A20" s="17" t="s">
        <v>34</v>
      </c>
      <c r="B20" s="18" t="s">
        <v>35</v>
      </c>
      <c r="C20" s="19">
        <v>135160</v>
      </c>
      <c r="D20" s="19">
        <v>120596.4</v>
      </c>
      <c r="E20" s="19">
        <v>42591.5</v>
      </c>
      <c r="F20" s="13">
        <f t="shared" si="0"/>
        <v>31.511911808227286</v>
      </c>
      <c r="G20" s="13">
        <f t="shared" si="1"/>
        <v>35.317389242133267</v>
      </c>
    </row>
    <row r="21" spans="1:7" outlineLevel="1" x14ac:dyDescent="0.2">
      <c r="A21" s="17" t="s">
        <v>36</v>
      </c>
      <c r="B21" s="18" t="s">
        <v>37</v>
      </c>
      <c r="C21" s="19">
        <v>1635.8</v>
      </c>
      <c r="D21" s="19">
        <v>1196.8</v>
      </c>
      <c r="E21" s="19">
        <v>926</v>
      </c>
      <c r="F21" s="13">
        <f t="shared" si="0"/>
        <v>56.608387333414846</v>
      </c>
      <c r="G21" s="13">
        <f t="shared" si="1"/>
        <v>77.372994652406419</v>
      </c>
    </row>
    <row r="22" spans="1:7" ht="22.5" outlineLevel="1" x14ac:dyDescent="0.2">
      <c r="A22" s="17" t="s">
        <v>38</v>
      </c>
      <c r="B22" s="18" t="s">
        <v>39</v>
      </c>
      <c r="C22" s="19">
        <v>2693.7</v>
      </c>
      <c r="D22" s="19">
        <v>2287.4</v>
      </c>
      <c r="E22" s="19">
        <v>1349.6</v>
      </c>
      <c r="F22" s="13">
        <f t="shared" si="0"/>
        <v>50.102090061996513</v>
      </c>
      <c r="G22" s="13">
        <f t="shared" si="1"/>
        <v>59.001486403777214</v>
      </c>
    </row>
    <row r="23" spans="1:7" ht="22.5" x14ac:dyDescent="0.2">
      <c r="A23" s="14" t="s">
        <v>40</v>
      </c>
      <c r="B23" s="15" t="s">
        <v>41</v>
      </c>
      <c r="C23" s="16">
        <v>190729.9</v>
      </c>
      <c r="D23" s="16">
        <v>156522.5</v>
      </c>
      <c r="E23" s="16">
        <v>47727.4</v>
      </c>
      <c r="F23" s="13">
        <f t="shared" si="0"/>
        <v>25.02355425132609</v>
      </c>
      <c r="G23" s="13">
        <f t="shared" si="1"/>
        <v>30.492357328818539</v>
      </c>
    </row>
    <row r="24" spans="1:7" outlineLevel="1" x14ac:dyDescent="0.2">
      <c r="A24" s="17" t="s">
        <v>42</v>
      </c>
      <c r="B24" s="18" t="s">
        <v>43</v>
      </c>
      <c r="C24" s="19">
        <v>68075.199999999997</v>
      </c>
      <c r="D24" s="19">
        <v>43563.6</v>
      </c>
      <c r="E24" s="19">
        <v>1230.7</v>
      </c>
      <c r="F24" s="13">
        <f t="shared" si="0"/>
        <v>1.8078536677086516</v>
      </c>
      <c r="G24" s="13">
        <f t="shared" si="1"/>
        <v>2.8250649624916218</v>
      </c>
    </row>
    <row r="25" spans="1:7" outlineLevel="1" x14ac:dyDescent="0.2">
      <c r="A25" s="17" t="s">
        <v>44</v>
      </c>
      <c r="B25" s="18" t="s">
        <v>45</v>
      </c>
      <c r="C25" s="19">
        <v>7872.8</v>
      </c>
      <c r="D25" s="19">
        <v>7267.0999999999995</v>
      </c>
      <c r="E25" s="19">
        <v>5204.8999999999996</v>
      </c>
      <c r="F25" s="13">
        <f t="shared" si="0"/>
        <v>66.112437760390193</v>
      </c>
      <c r="G25" s="13">
        <f t="shared" si="1"/>
        <v>71.622793136189131</v>
      </c>
    </row>
    <row r="26" spans="1:7" outlineLevel="1" x14ac:dyDescent="0.2">
      <c r="A26" s="17" t="s">
        <v>46</v>
      </c>
      <c r="B26" s="18" t="s">
        <v>47</v>
      </c>
      <c r="C26" s="19">
        <v>113984.1</v>
      </c>
      <c r="D26" s="19">
        <v>104991.1</v>
      </c>
      <c r="E26" s="19">
        <v>40809.5</v>
      </c>
      <c r="F26" s="13">
        <f t="shared" si="0"/>
        <v>35.802800566043857</v>
      </c>
      <c r="G26" s="13">
        <f t="shared" si="1"/>
        <v>38.869485127787023</v>
      </c>
    </row>
    <row r="27" spans="1:7" ht="22.5" outlineLevel="1" x14ac:dyDescent="0.2">
      <c r="A27" s="17" t="s">
        <v>48</v>
      </c>
      <c r="B27" s="18" t="s">
        <v>49</v>
      </c>
      <c r="C27" s="19">
        <v>797.8</v>
      </c>
      <c r="D27" s="19">
        <v>700.7</v>
      </c>
      <c r="E27" s="19">
        <v>482.3</v>
      </c>
      <c r="F27" s="13">
        <f t="shared" si="0"/>
        <v>60.453747806467788</v>
      </c>
      <c r="G27" s="13">
        <f t="shared" si="1"/>
        <v>68.831168831168824</v>
      </c>
    </row>
    <row r="28" spans="1:7" x14ac:dyDescent="0.2">
      <c r="A28" s="14" t="s">
        <v>50</v>
      </c>
      <c r="B28" s="15" t="s">
        <v>51</v>
      </c>
      <c r="C28" s="16">
        <v>277.89999999999998</v>
      </c>
      <c r="D28" s="16">
        <v>177.9</v>
      </c>
      <c r="E28" s="16">
        <v>85.4</v>
      </c>
      <c r="F28" s="13">
        <f t="shared" si="0"/>
        <v>30.730478589420656</v>
      </c>
      <c r="G28" s="13">
        <f t="shared" si="1"/>
        <v>48.004496908375494</v>
      </c>
    </row>
    <row r="29" spans="1:7" ht="22.5" outlineLevel="1" x14ac:dyDescent="0.2">
      <c r="A29" s="17" t="s">
        <v>52</v>
      </c>
      <c r="B29" s="18" t="s">
        <v>53</v>
      </c>
      <c r="C29" s="19">
        <v>248.4</v>
      </c>
      <c r="D29" s="19">
        <v>148.4</v>
      </c>
      <c r="E29" s="19">
        <v>75</v>
      </c>
      <c r="F29" s="13">
        <f t="shared" si="0"/>
        <v>30.193236714975846</v>
      </c>
      <c r="G29" s="13">
        <f t="shared" si="1"/>
        <v>50.539083557951479</v>
      </c>
    </row>
    <row r="30" spans="1:7" ht="22.5" outlineLevel="1" x14ac:dyDescent="0.2">
      <c r="A30" s="17" t="s">
        <v>54</v>
      </c>
      <c r="B30" s="18" t="s">
        <v>55</v>
      </c>
      <c r="C30" s="19">
        <v>29.5</v>
      </c>
      <c r="D30" s="19">
        <v>29.5</v>
      </c>
      <c r="E30" s="19">
        <v>10.4</v>
      </c>
      <c r="F30" s="13">
        <f t="shared" si="0"/>
        <v>35.254237288135592</v>
      </c>
      <c r="G30" s="13">
        <f t="shared" si="1"/>
        <v>35.254237288135592</v>
      </c>
    </row>
    <row r="31" spans="1:7" x14ac:dyDescent="0.2">
      <c r="A31" s="14" t="s">
        <v>56</v>
      </c>
      <c r="B31" s="15" t="s">
        <v>57</v>
      </c>
      <c r="C31" s="16">
        <v>1042203.1</v>
      </c>
      <c r="D31" s="16">
        <v>813396.4</v>
      </c>
      <c r="E31" s="16">
        <v>686995.3</v>
      </c>
      <c r="F31" s="13">
        <f t="shared" si="0"/>
        <v>65.917602816571929</v>
      </c>
      <c r="G31" s="13">
        <f t="shared" si="1"/>
        <v>84.4600861277478</v>
      </c>
    </row>
    <row r="32" spans="1:7" outlineLevel="1" x14ac:dyDescent="0.2">
      <c r="A32" s="17" t="s">
        <v>58</v>
      </c>
      <c r="B32" s="18" t="s">
        <v>59</v>
      </c>
      <c r="C32" s="19">
        <v>358832.2</v>
      </c>
      <c r="D32" s="19">
        <v>290098.3</v>
      </c>
      <c r="E32" s="19">
        <v>235439.8</v>
      </c>
      <c r="F32" s="13">
        <f t="shared" si="0"/>
        <v>65.612785028768315</v>
      </c>
      <c r="G32" s="13">
        <f t="shared" si="1"/>
        <v>81.158627954731216</v>
      </c>
    </row>
    <row r="33" spans="1:7" outlineLevel="1" x14ac:dyDescent="0.2">
      <c r="A33" s="17" t="s">
        <v>60</v>
      </c>
      <c r="B33" s="18" t="s">
        <v>61</v>
      </c>
      <c r="C33" s="19">
        <v>438051.8</v>
      </c>
      <c r="D33" s="19">
        <v>327498.19999999995</v>
      </c>
      <c r="E33" s="19">
        <v>279650.5</v>
      </c>
      <c r="F33" s="13">
        <f t="shared" si="0"/>
        <v>63.839596139086751</v>
      </c>
      <c r="G33" s="13">
        <f t="shared" si="1"/>
        <v>85.38993496758151</v>
      </c>
    </row>
    <row r="34" spans="1:7" outlineLevel="1" x14ac:dyDescent="0.2">
      <c r="A34" s="17" t="s">
        <v>62</v>
      </c>
      <c r="B34" s="18" t="s">
        <v>63</v>
      </c>
      <c r="C34" s="19">
        <v>162380.70000000001</v>
      </c>
      <c r="D34" s="19">
        <v>127252.09999999999</v>
      </c>
      <c r="E34" s="19">
        <v>113449.60000000001</v>
      </c>
      <c r="F34" s="13">
        <f t="shared" si="0"/>
        <v>69.866431170699471</v>
      </c>
      <c r="G34" s="13">
        <f t="shared" si="1"/>
        <v>89.153420650818347</v>
      </c>
    </row>
    <row r="35" spans="1:7" outlineLevel="1" x14ac:dyDescent="0.2">
      <c r="A35" s="17" t="s">
        <v>64</v>
      </c>
      <c r="B35" s="18" t="s">
        <v>65</v>
      </c>
      <c r="C35" s="19">
        <v>4037.8</v>
      </c>
      <c r="D35" s="19">
        <v>3717.5</v>
      </c>
      <c r="E35" s="19">
        <v>2866.9</v>
      </c>
      <c r="F35" s="13">
        <f t="shared" si="0"/>
        <v>71.001535489623052</v>
      </c>
      <c r="G35" s="13">
        <f t="shared" si="1"/>
        <v>77.11903160726294</v>
      </c>
    </row>
    <row r="36" spans="1:7" ht="22.5" outlineLevel="1" x14ac:dyDescent="0.2">
      <c r="A36" s="17" t="s">
        <v>66</v>
      </c>
      <c r="B36" s="18" t="s">
        <v>67</v>
      </c>
      <c r="C36" s="19">
        <v>78900.600000000006</v>
      </c>
      <c r="D36" s="19">
        <v>64830.3</v>
      </c>
      <c r="E36" s="19">
        <v>55588.5</v>
      </c>
      <c r="F36" s="13">
        <f t="shared" si="0"/>
        <v>70.453836852951682</v>
      </c>
      <c r="G36" s="13">
        <f t="shared" si="1"/>
        <v>85.744628669001997</v>
      </c>
    </row>
    <row r="37" spans="1:7" x14ac:dyDescent="0.2">
      <c r="A37" s="14" t="s">
        <v>68</v>
      </c>
      <c r="B37" s="15" t="s">
        <v>69</v>
      </c>
      <c r="C37" s="16">
        <v>101000</v>
      </c>
      <c r="D37" s="16">
        <v>75943.600000000006</v>
      </c>
      <c r="E37" s="16">
        <v>66880.7</v>
      </c>
      <c r="F37" s="13">
        <f t="shared" si="0"/>
        <v>66.218514851485153</v>
      </c>
      <c r="G37" s="13">
        <f t="shared" si="1"/>
        <v>88.066275499186233</v>
      </c>
    </row>
    <row r="38" spans="1:7" outlineLevel="1" x14ac:dyDescent="0.2">
      <c r="A38" s="17" t="s">
        <v>70</v>
      </c>
      <c r="B38" s="18" t="s">
        <v>71</v>
      </c>
      <c r="C38" s="19">
        <v>93989.6</v>
      </c>
      <c r="D38" s="19">
        <v>70662</v>
      </c>
      <c r="E38" s="19">
        <v>62202.2</v>
      </c>
      <c r="F38" s="13">
        <f t="shared" si="0"/>
        <v>66.179875220237122</v>
      </c>
      <c r="G38" s="13">
        <f t="shared" si="1"/>
        <v>88.027794288302061</v>
      </c>
    </row>
    <row r="39" spans="1:7" ht="22.5" outlineLevel="1" x14ac:dyDescent="0.2">
      <c r="A39" s="17" t="s">
        <v>72</v>
      </c>
      <c r="B39" s="18" t="s">
        <v>73</v>
      </c>
      <c r="C39" s="19">
        <v>7010.4</v>
      </c>
      <c r="D39" s="19">
        <v>5281.6</v>
      </c>
      <c r="E39" s="19">
        <v>4678.5</v>
      </c>
      <c r="F39" s="13">
        <f t="shared" si="0"/>
        <v>66.736562820951733</v>
      </c>
      <c r="G39" s="13">
        <f t="shared" si="1"/>
        <v>88.58111178430778</v>
      </c>
    </row>
    <row r="40" spans="1:7" x14ac:dyDescent="0.2">
      <c r="A40" s="14" t="s">
        <v>74</v>
      </c>
      <c r="B40" s="15" t="s">
        <v>75</v>
      </c>
      <c r="C40" s="16">
        <v>43450.3</v>
      </c>
      <c r="D40" s="16">
        <v>38686.1</v>
      </c>
      <c r="E40" s="16">
        <v>32915.699999999997</v>
      </c>
      <c r="F40" s="13">
        <f t="shared" si="0"/>
        <v>75.754827929841667</v>
      </c>
      <c r="G40" s="13">
        <f t="shared" si="1"/>
        <v>85.084048275737274</v>
      </c>
    </row>
    <row r="41" spans="1:7" outlineLevel="1" x14ac:dyDescent="0.2">
      <c r="A41" s="17" t="s">
        <v>76</v>
      </c>
      <c r="B41" s="18" t="s">
        <v>77</v>
      </c>
      <c r="C41" s="19">
        <v>10915.1</v>
      </c>
      <c r="D41" s="19">
        <v>8215.1</v>
      </c>
      <c r="E41" s="19">
        <v>6606.5</v>
      </c>
      <c r="F41" s="13">
        <f t="shared" si="0"/>
        <v>60.526243460893625</v>
      </c>
      <c r="G41" s="13">
        <f t="shared" si="1"/>
        <v>80.418984552835624</v>
      </c>
    </row>
    <row r="42" spans="1:7" outlineLevel="1" x14ac:dyDescent="0.2">
      <c r="A42" s="17" t="s">
        <v>78</v>
      </c>
      <c r="B42" s="18" t="s">
        <v>79</v>
      </c>
      <c r="C42" s="19">
        <v>2155.9</v>
      </c>
      <c r="D42" s="19">
        <v>1986</v>
      </c>
      <c r="E42" s="19">
        <v>1931.3</v>
      </c>
      <c r="F42" s="13">
        <f t="shared" si="0"/>
        <v>89.582077090774149</v>
      </c>
      <c r="G42" s="13">
        <f t="shared" si="1"/>
        <v>97.245720040281981</v>
      </c>
    </row>
    <row r="43" spans="1:7" outlineLevel="1" x14ac:dyDescent="0.2">
      <c r="A43" s="17" t="s">
        <v>80</v>
      </c>
      <c r="B43" s="18" t="s">
        <v>81</v>
      </c>
      <c r="C43" s="19">
        <v>29969.599999999999</v>
      </c>
      <c r="D43" s="19">
        <v>28090.1</v>
      </c>
      <c r="E43" s="19">
        <v>23993.599999999999</v>
      </c>
      <c r="F43" s="13">
        <f t="shared" si="0"/>
        <v>80.059793924510174</v>
      </c>
      <c r="G43" s="13">
        <f t="shared" si="1"/>
        <v>85.41657025072891</v>
      </c>
    </row>
    <row r="44" spans="1:7" ht="22.5" outlineLevel="1" x14ac:dyDescent="0.2">
      <c r="A44" s="17" t="s">
        <v>82</v>
      </c>
      <c r="B44" s="18" t="s">
        <v>83</v>
      </c>
      <c r="C44" s="19">
        <v>409.7</v>
      </c>
      <c r="D44" s="19">
        <v>394.9</v>
      </c>
      <c r="E44" s="19">
        <v>384.3</v>
      </c>
      <c r="F44" s="13">
        <f t="shared" si="0"/>
        <v>93.800341713448873</v>
      </c>
      <c r="G44" s="13">
        <f t="shared" si="1"/>
        <v>97.315776145859715</v>
      </c>
    </row>
    <row r="45" spans="1:7" x14ac:dyDescent="0.2">
      <c r="A45" s="14" t="s">
        <v>84</v>
      </c>
      <c r="B45" s="15" t="s">
        <v>85</v>
      </c>
      <c r="C45" s="16">
        <v>55543.1</v>
      </c>
      <c r="D45" s="16">
        <v>45549.899999999994</v>
      </c>
      <c r="E45" s="16">
        <v>28289.4</v>
      </c>
      <c r="F45" s="13">
        <f t="shared" si="0"/>
        <v>50.932339030410617</v>
      </c>
      <c r="G45" s="13">
        <f t="shared" si="1"/>
        <v>62.106393208327582</v>
      </c>
    </row>
    <row r="46" spans="1:7" outlineLevel="1" x14ac:dyDescent="0.2">
      <c r="A46" s="17" t="s">
        <v>86</v>
      </c>
      <c r="B46" s="18" t="s">
        <v>87</v>
      </c>
      <c r="C46" s="19">
        <v>55543.1</v>
      </c>
      <c r="D46" s="19">
        <v>45549.899999999994</v>
      </c>
      <c r="E46" s="19">
        <v>28289.4</v>
      </c>
      <c r="F46" s="13">
        <f t="shared" si="0"/>
        <v>50.932339030410617</v>
      </c>
      <c r="G46" s="13">
        <f t="shared" si="1"/>
        <v>62.106393208327582</v>
      </c>
    </row>
    <row r="47" spans="1:7" ht="22.5" x14ac:dyDescent="0.2">
      <c r="A47" s="14" t="s">
        <v>88</v>
      </c>
      <c r="B47" s="15" t="s">
        <v>89</v>
      </c>
      <c r="C47" s="16">
        <v>2832.9</v>
      </c>
      <c r="D47" s="16">
        <v>2222.1</v>
      </c>
      <c r="E47" s="16">
        <v>1706.9</v>
      </c>
      <c r="F47" s="13">
        <f t="shared" si="0"/>
        <v>60.252744537399835</v>
      </c>
      <c r="G47" s="13">
        <f t="shared" si="1"/>
        <v>76.814724809864543</v>
      </c>
    </row>
    <row r="48" spans="1:7" outlineLevel="1" x14ac:dyDescent="0.2">
      <c r="A48" s="17" t="s">
        <v>90</v>
      </c>
      <c r="B48" s="18" t="s">
        <v>91</v>
      </c>
      <c r="C48" s="19">
        <v>2832.9</v>
      </c>
      <c r="D48" s="19">
        <v>2222.1</v>
      </c>
      <c r="E48" s="19">
        <v>1706.9</v>
      </c>
      <c r="F48" s="13">
        <f t="shared" si="0"/>
        <v>60.252744537399835</v>
      </c>
      <c r="G48" s="13">
        <f t="shared" si="1"/>
        <v>76.814724809864543</v>
      </c>
    </row>
    <row r="49" spans="1:7" x14ac:dyDescent="0.2">
      <c r="A49" s="20" t="s">
        <v>92</v>
      </c>
      <c r="B49" s="21"/>
      <c r="C49" s="22">
        <v>1722663.9</v>
      </c>
      <c r="D49" s="16">
        <v>1373378.9</v>
      </c>
      <c r="E49" s="22">
        <v>996322.4</v>
      </c>
      <c r="F49" s="25">
        <f t="shared" si="0"/>
        <v>57.836145518577368</v>
      </c>
      <c r="G49" s="25">
        <f t="shared" si="1"/>
        <v>72.545340546589145</v>
      </c>
    </row>
    <row r="52" spans="1:7" ht="39" customHeight="1" x14ac:dyDescent="0.2">
      <c r="B52" s="24" t="s">
        <v>97</v>
      </c>
      <c r="C52" s="24"/>
      <c r="D52" s="24"/>
      <c r="E52" s="24" t="s">
        <v>98</v>
      </c>
    </row>
  </sheetData>
  <mergeCells count="1">
    <mergeCell ref="A3:E3"/>
  </mergeCells>
  <pageMargins left="0.74803149606299213" right="0.35433070866141736" top="0.59055118110236227" bottom="0.59055118110236227" header="0.51181102362204722" footer="0.51181102362204722"/>
  <pageSetup paperSize="9" scale="8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25"/>
  <sheetViews>
    <sheetView showGridLines="0" tabSelected="1" workbookViewId="0">
      <selection activeCell="A3" sqref="A3:E3"/>
    </sheetView>
  </sheetViews>
  <sheetFormatPr defaultRowHeight="12.75" customHeight="1" x14ac:dyDescent="0.2"/>
  <cols>
    <col min="1" max="1" width="20.7109375" customWidth="1"/>
    <col min="2" max="2" width="30.7109375" customWidth="1"/>
    <col min="3" max="5" width="15.42578125" customWidth="1"/>
    <col min="6" max="7" width="9.140625" customWidth="1"/>
  </cols>
  <sheetData>
    <row r="1" spans="1:7" ht="14.25" x14ac:dyDescent="0.2">
      <c r="A1" s="2"/>
      <c r="B1" s="3"/>
      <c r="C1" s="3"/>
      <c r="D1" s="3"/>
      <c r="E1" s="3"/>
      <c r="F1" s="3"/>
      <c r="G1" s="3"/>
    </row>
    <row r="2" spans="1:7" ht="14.25" x14ac:dyDescent="0.2">
      <c r="A2" s="2" t="s">
        <v>139</v>
      </c>
      <c r="B2" s="3"/>
      <c r="C2" s="3"/>
      <c r="D2" s="3"/>
      <c r="E2" s="3"/>
      <c r="F2" s="3"/>
      <c r="G2" s="3"/>
    </row>
    <row r="3" spans="1:7" s="37" customFormat="1" ht="24.75" customHeight="1" x14ac:dyDescent="0.2">
      <c r="A3" s="38" t="s">
        <v>140</v>
      </c>
      <c r="B3" s="36"/>
      <c r="C3" s="36"/>
      <c r="D3" s="36"/>
      <c r="E3" s="36"/>
    </row>
    <row r="4" spans="1:7" x14ac:dyDescent="0.2">
      <c r="A4" s="4" t="s">
        <v>1</v>
      </c>
      <c r="B4" s="4"/>
      <c r="C4" s="4"/>
      <c r="D4" s="4"/>
      <c r="E4" s="4"/>
      <c r="F4" s="1"/>
      <c r="G4" s="1"/>
    </row>
    <row r="5" spans="1:7" ht="24" x14ac:dyDescent="0.2">
      <c r="A5" s="27" t="s">
        <v>138</v>
      </c>
      <c r="B5" s="27" t="s">
        <v>137</v>
      </c>
      <c r="C5" s="27" t="s">
        <v>4</v>
      </c>
      <c r="D5" s="10" t="s">
        <v>93</v>
      </c>
      <c r="E5" s="27" t="s">
        <v>5</v>
      </c>
    </row>
    <row r="6" spans="1:7" ht="33.75" x14ac:dyDescent="0.2">
      <c r="A6" s="5" t="s">
        <v>136</v>
      </c>
      <c r="B6" s="6" t="s">
        <v>135</v>
      </c>
      <c r="C6" s="7">
        <v>974546.1</v>
      </c>
      <c r="D6" s="7">
        <v>762416</v>
      </c>
      <c r="E6" s="7">
        <v>640426</v>
      </c>
    </row>
    <row r="7" spans="1:7" ht="33.75" x14ac:dyDescent="0.2">
      <c r="A7" s="5" t="s">
        <v>134</v>
      </c>
      <c r="B7" s="6" t="s">
        <v>133</v>
      </c>
      <c r="C7" s="7">
        <v>155216.1</v>
      </c>
      <c r="D7" s="7">
        <v>116504.4</v>
      </c>
      <c r="E7" s="7">
        <v>105076.4</v>
      </c>
    </row>
    <row r="8" spans="1:7" ht="56.25" x14ac:dyDescent="0.2">
      <c r="A8" s="5" t="s">
        <v>132</v>
      </c>
      <c r="B8" s="6" t="s">
        <v>131</v>
      </c>
      <c r="C8" s="7">
        <v>78919.3</v>
      </c>
      <c r="D8" s="7">
        <v>63772</v>
      </c>
      <c r="E8" s="7">
        <v>41467.5</v>
      </c>
    </row>
    <row r="9" spans="1:7" ht="56.25" x14ac:dyDescent="0.2">
      <c r="A9" s="5" t="s">
        <v>130</v>
      </c>
      <c r="B9" s="6" t="s">
        <v>129</v>
      </c>
      <c r="C9" s="7">
        <v>159070</v>
      </c>
      <c r="D9" s="7">
        <v>131577.60000000001</v>
      </c>
      <c r="E9" s="7">
        <v>22575.599999999999</v>
      </c>
    </row>
    <row r="10" spans="1:7" ht="33.75" x14ac:dyDescent="0.2">
      <c r="A10" s="5" t="s">
        <v>128</v>
      </c>
      <c r="B10" s="6" t="s">
        <v>127</v>
      </c>
      <c r="C10" s="7">
        <v>6096.6</v>
      </c>
      <c r="D10" s="7">
        <v>5996.5999999999995</v>
      </c>
      <c r="E10" s="7">
        <v>1462.3</v>
      </c>
    </row>
    <row r="11" spans="1:7" ht="56.25" x14ac:dyDescent="0.2">
      <c r="A11" s="5" t="s">
        <v>126</v>
      </c>
      <c r="B11" s="6" t="s">
        <v>125</v>
      </c>
      <c r="C11" s="7">
        <v>4854.2</v>
      </c>
      <c r="D11" s="7">
        <v>4054.4999999999995</v>
      </c>
      <c r="E11" s="7">
        <v>2792.4</v>
      </c>
    </row>
    <row r="12" spans="1:7" ht="56.25" x14ac:dyDescent="0.2">
      <c r="A12" s="5" t="s">
        <v>124</v>
      </c>
      <c r="B12" s="6" t="s">
        <v>123</v>
      </c>
      <c r="C12" s="7">
        <v>8630.4</v>
      </c>
      <c r="D12" s="7">
        <v>7387.2000000000007</v>
      </c>
      <c r="E12" s="7">
        <v>2957.6</v>
      </c>
    </row>
    <row r="13" spans="1:7" ht="45" x14ac:dyDescent="0.2">
      <c r="A13" s="5" t="s">
        <v>122</v>
      </c>
      <c r="B13" s="6" t="s">
        <v>121</v>
      </c>
      <c r="C13" s="7">
        <v>732.2</v>
      </c>
      <c r="D13" s="7">
        <v>450.3</v>
      </c>
      <c r="E13" s="7">
        <v>250.6</v>
      </c>
    </row>
    <row r="14" spans="1:7" ht="45" x14ac:dyDescent="0.2">
      <c r="A14" s="5" t="s">
        <v>120</v>
      </c>
      <c r="B14" s="6" t="s">
        <v>119</v>
      </c>
      <c r="C14" s="7">
        <v>68181.899999999994</v>
      </c>
      <c r="D14" s="7">
        <v>56812.6</v>
      </c>
      <c r="E14" s="7">
        <v>43683.6</v>
      </c>
    </row>
    <row r="15" spans="1:7" ht="45" x14ac:dyDescent="0.2">
      <c r="A15" s="5" t="s">
        <v>118</v>
      </c>
      <c r="B15" s="6" t="s">
        <v>117</v>
      </c>
      <c r="C15" s="7">
        <v>14658.9</v>
      </c>
      <c r="D15" s="7">
        <v>11930.1</v>
      </c>
      <c r="E15" s="7">
        <v>9050.9</v>
      </c>
    </row>
    <row r="16" spans="1:7" ht="101.25" x14ac:dyDescent="0.2">
      <c r="A16" s="5" t="s">
        <v>116</v>
      </c>
      <c r="B16" s="26" t="s">
        <v>115</v>
      </c>
      <c r="C16" s="7">
        <v>1034.8</v>
      </c>
      <c r="D16" s="7">
        <v>705.8</v>
      </c>
      <c r="E16" s="7">
        <v>545.70000000000005</v>
      </c>
    </row>
    <row r="17" spans="1:5" ht="45" x14ac:dyDescent="0.2">
      <c r="A17" s="5" t="s">
        <v>114</v>
      </c>
      <c r="B17" s="6" t="s">
        <v>113</v>
      </c>
      <c r="C17" s="7">
        <v>1797.4</v>
      </c>
      <c r="D17" s="7">
        <v>1542.4</v>
      </c>
      <c r="E17" s="7">
        <v>762</v>
      </c>
    </row>
    <row r="18" spans="1:5" ht="56.25" x14ac:dyDescent="0.2">
      <c r="A18" s="5" t="s">
        <v>112</v>
      </c>
      <c r="B18" s="6" t="s">
        <v>111</v>
      </c>
      <c r="C18" s="7">
        <v>106</v>
      </c>
      <c r="D18" s="7">
        <v>86</v>
      </c>
      <c r="E18" s="7">
        <v>64</v>
      </c>
    </row>
    <row r="19" spans="1:5" ht="78.75" x14ac:dyDescent="0.2">
      <c r="A19" s="5" t="s">
        <v>110</v>
      </c>
      <c r="B19" s="6" t="s">
        <v>109</v>
      </c>
      <c r="C19" s="7">
        <v>3835.7</v>
      </c>
      <c r="D19" s="7">
        <v>3595.7</v>
      </c>
      <c r="E19" s="7">
        <v>1588</v>
      </c>
    </row>
    <row r="20" spans="1:5" ht="45" x14ac:dyDescent="0.2">
      <c r="A20" s="5" t="s">
        <v>108</v>
      </c>
      <c r="B20" s="6" t="s">
        <v>107</v>
      </c>
      <c r="C20" s="7">
        <v>45276.6</v>
      </c>
      <c r="D20" s="7">
        <v>40328.5</v>
      </c>
      <c r="E20" s="7">
        <v>19321</v>
      </c>
    </row>
    <row r="21" spans="1:5" ht="67.5" x14ac:dyDescent="0.2">
      <c r="A21" s="5" t="s">
        <v>106</v>
      </c>
      <c r="B21" s="6" t="s">
        <v>105</v>
      </c>
      <c r="C21" s="7">
        <v>367</v>
      </c>
      <c r="D21" s="7">
        <v>367</v>
      </c>
      <c r="E21" s="7">
        <v>250</v>
      </c>
    </row>
    <row r="22" spans="1:5" ht="67.5" x14ac:dyDescent="0.2">
      <c r="A22" s="5" t="s">
        <v>104</v>
      </c>
      <c r="B22" s="6" t="s">
        <v>103</v>
      </c>
      <c r="C22" s="7">
        <v>49507.8</v>
      </c>
      <c r="D22" s="7">
        <v>48745.7</v>
      </c>
      <c r="E22" s="7">
        <v>12668.9</v>
      </c>
    </row>
    <row r="23" spans="1:5" ht="67.5" x14ac:dyDescent="0.2">
      <c r="A23" s="5" t="s">
        <v>102</v>
      </c>
      <c r="B23" s="6" t="s">
        <v>101</v>
      </c>
      <c r="C23" s="7">
        <v>4909.3</v>
      </c>
      <c r="D23" s="32">
        <v>4441.8</v>
      </c>
      <c r="E23" s="7">
        <v>4441.8</v>
      </c>
    </row>
    <row r="24" spans="1:5" x14ac:dyDescent="0.2">
      <c r="A24" s="5" t="s">
        <v>100</v>
      </c>
      <c r="B24" s="6" t="s">
        <v>99</v>
      </c>
      <c r="C24" s="28">
        <v>144923.6</v>
      </c>
      <c r="D24" s="33">
        <v>112664.7</v>
      </c>
      <c r="E24" s="30">
        <v>86938.1</v>
      </c>
    </row>
    <row r="25" spans="1:5" x14ac:dyDescent="0.2">
      <c r="A25" s="8" t="s">
        <v>92</v>
      </c>
      <c r="B25" s="9"/>
      <c r="C25" s="29">
        <v>1722663.9</v>
      </c>
      <c r="D25" s="33">
        <v>1373378.9</v>
      </c>
      <c r="E25" s="31">
        <v>996322.4</v>
      </c>
    </row>
  </sheetData>
  <mergeCells count="1">
    <mergeCell ref="A3:E3"/>
  </mergeCells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Q29" sqref="Q29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6</vt:i4>
      </vt:variant>
    </vt:vector>
  </HeadingPairs>
  <TitlesOfParts>
    <vt:vector size="9" baseType="lpstr">
      <vt:lpstr>Бюджет</vt:lpstr>
      <vt:lpstr>мп</vt:lpstr>
      <vt:lpstr>Лист1</vt:lpstr>
      <vt:lpstr>Бюджет!APPT</vt:lpstr>
      <vt:lpstr>мп!APPT</vt:lpstr>
      <vt:lpstr>Бюджет!LAST_CELL</vt:lpstr>
      <vt:lpstr>мп!LAST_CELL</vt:lpstr>
      <vt:lpstr>Бюджет!SIGN</vt:lpstr>
      <vt:lpstr>мп!SIGN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dc:description>POI HSSF rep:2.54.0.238</dc:description>
  <cp:lastModifiedBy>MorozovaMV</cp:lastModifiedBy>
  <cp:lastPrinted>2022-09-16T12:28:11Z</cp:lastPrinted>
  <dcterms:created xsi:type="dcterms:W3CDTF">2022-09-16T11:52:10Z</dcterms:created>
  <dcterms:modified xsi:type="dcterms:W3CDTF">2022-09-19T07:01:35Z</dcterms:modified>
</cp:coreProperties>
</file>