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 firstSheet="1" activeTab="1"/>
  </bookViews>
  <sheets>
    <sheet name="Бюджет" sheetId="1" state="hidden" r:id="rId1"/>
    <sheet name="мп" sheetId="2" r:id="rId2"/>
  </sheets>
  <definedNames>
    <definedName name="APPT" localSheetId="0">Бюджет!$A$13</definedName>
    <definedName name="APPT" localSheetId="1">мп!$A$19</definedName>
    <definedName name="FIO" localSheetId="0">Бюджет!#REF!</definedName>
    <definedName name="FIO" localSheetId="1">мп!#REF!</definedName>
    <definedName name="LAST_CELL" localSheetId="0">Бюджет!$G$53</definedName>
    <definedName name="LAST_CELL" localSheetId="1">мп!$G$36</definedName>
    <definedName name="SIGN" localSheetId="0">Бюджет!$A$13:$E$14</definedName>
    <definedName name="SIGN" localSheetId="1">мп!$A$19:$E$20</definedName>
  </definedNames>
  <calcPr calcId="145621"/>
</workbook>
</file>

<file path=xl/calcChain.xml><?xml version="1.0" encoding="utf-8"?>
<calcChain xmlns="http://schemas.openxmlformats.org/spreadsheetml/2006/main">
  <c r="F7" i="1" l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G6" i="1"/>
  <c r="F6" i="1"/>
</calcChain>
</file>

<file path=xl/sharedStrings.xml><?xml version="1.0" encoding="utf-8"?>
<sst xmlns="http://schemas.openxmlformats.org/spreadsheetml/2006/main" count="149" uniqueCount="146">
  <si>
    <t>финансовое управление администрации городского округа город Кулебаки Нижегородской области</t>
  </si>
  <si>
    <t>(наименование органа, исполняющего бюджет)</t>
  </si>
  <si>
    <t>Исполнение бюджета городского округа город Кулебаки на 01.03.2022 г.</t>
  </si>
  <si>
    <t>Бюджет: Бюджет городского округа город Кулебаки Нижегородской области</t>
  </si>
  <si>
    <t>Тип бланка расходов: Смета, Фонды</t>
  </si>
  <si>
    <t>тыс. руб.</t>
  </si>
  <si>
    <t>КФСР</t>
  </si>
  <si>
    <t>Наименование КФСР</t>
  </si>
  <si>
    <t>Ассигнования 2022 год</t>
  </si>
  <si>
    <t>Расход по ЛС</t>
  </si>
  <si>
    <t>КП - расходы 1кв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</si>
  <si>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</si>
  <si>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</si>
  <si>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</si>
  <si>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</si>
  <si>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</si>
  <si>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</si>
  <si>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</si>
  <si>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</si>
  <si>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</si>
  <si>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</si>
  <si>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</si>
  <si>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</si>
  <si>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</si>
  <si>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</si>
  <si>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</si>
  <si>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</si>
  <si>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</si>
  <si>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</si>
  <si>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</si>
  <si>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</si>
  <si>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</si>
  <si>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</si>
  <si>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</si>
  <si>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</si>
  <si>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</si>
  <si>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</si>
  <si>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</si>
  <si>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</si>
  <si>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</si>
  <si>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</si>
  <si>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</si>
  <si>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</si>
  <si>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</si>
  <si>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</si>
  <si>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</si>
  <si>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</si>
  <si>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</si>
  <si>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</si>
  <si>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</si>
  <si>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</si>
  <si>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</si>
  <si>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</si>
  <si>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</si>
  <si>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</si>
  <si>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</si>
  <si>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</si>
  <si>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</si>
  <si>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</si>
  <si>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</si>
  <si>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</si>
  <si>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</si>
  <si>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</si>
  <si>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</si>
  <si>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</si>
  <si>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</si>
  <si>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</si>
  <si>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</si>
  <si>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</si>
  <si>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</si>
  <si>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</si>
  <si>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</si>
  <si>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</si>
  <si>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</si>
  <si>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</si>
  <si>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</si>
  <si>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</si>
  <si>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</si>
  <si>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</si>
  <si>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</si>
  <si>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</si>
  <si>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</si>
  <si>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</si>
  <si>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</si>
  <si>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</si>
  <si>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</si>
  <si>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</si>
  <si>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</si>
  <si>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</si>
  <si>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</si>
  <si>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</si>
  <si>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</si>
  <si>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</si>
  <si>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</si>
  <si>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</si>
  <si>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</si>
  <si>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</si>
  <si>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Итого</t>
  </si>
  <si>
    <t>План на 1 кваратал 2022 года</t>
  </si>
  <si>
    <t xml:space="preserve">Расход </t>
  </si>
  <si>
    <t>% исполнения от годового плана</t>
  </si>
  <si>
    <t>% исполнения от плана на 1 квартал</t>
  </si>
  <si>
    <t>Непрограммные расходы</t>
  </si>
  <si>
    <t>7700000000</t>
  </si>
  <si>
    <t>Муниципальная программа «Обеспечение населения городского округа город Кулебаки Нижегородской области качественными услугами в сфере жилищно-коммунального хозяйства на 2020-2025 годы»</t>
  </si>
  <si>
    <t>1900000000</t>
  </si>
  <si>
    <t>Муниципальная программа «Формирование современной городской среды на территории городского округа город Кулебаки Нижегородской области на 2018-2024 годы»</t>
  </si>
  <si>
    <t>1800000000</t>
  </si>
  <si>
    <t>Муниципальная программа «Энергосбережение и повышение энергетической эффективности на территории городского округа город Кулебаки Нижегородской области на 2018-2025 годы»</t>
  </si>
  <si>
    <t>1700000000</t>
  </si>
  <si>
    <t>Муниципальная программа "Благоустройство населенных пунктов городского округа город Кулебаки на 2020-2025 годы"</t>
  </si>
  <si>
    <t>1600000000</t>
  </si>
  <si>
    <t>Муниципальная программа "Защита населения и территорий от чрезвычайных ситуаций, обеспечения пожарной безопасности и безопасности людей на водных объектах городского округа город Кулебаки на 2018-2025 годы"</t>
  </si>
  <si>
    <t>1500000000</t>
  </si>
  <si>
    <t>Муниципальная программа «Комплексные меры профилактики наркомании и токсикомании на территории городского округа город Кулебаки на 2018-2025 годы»</t>
  </si>
  <si>
    <t>1400000000</t>
  </si>
  <si>
    <t>Муниципальная программа «Развитие предпринимательства в городском округе город Кулебаки на 2020 – 2025 годы»</t>
  </si>
  <si>
    <t>1300000000</t>
  </si>
  <si>
    <t>Муниципальная программа «Обеспечение общественного порядка и противодействия преступности, профилактики терроризма, а также минимизации и (или) ликвидации последствий его проявлений в городском округе город Кулебаки Нижегородской области на 2018-2025 годы»</t>
  </si>
  <si>
    <t>1200000000</t>
  </si>
  <si>
    <t>Муниципальная программа "Управление муниципальными финансами городского округа город Кулебаки на 2020-2025 годы"</t>
  </si>
  <si>
    <t>1100000000</t>
  </si>
  <si>
    <t>Муниципальная программа «Развитие транспортной системы городского округа город Кулебаки на 2018-2025 годы»</t>
  </si>
  <si>
    <t>1000000000</t>
  </si>
  <si>
    <t>Муниципальная программа «Развитие сельского хозяйства в городском округе город Кулебаки на период 2020-2025 годы»</t>
  </si>
  <si>
    <t>0900000000</t>
  </si>
  <si>
    <t>Муниципальная программа "Управление муниципальным имуществом городского округа город Кулебаки Нижегородской области на 2018-2027 годы"</t>
  </si>
  <si>
    <t>0800000000</t>
  </si>
  <si>
    <t>Муниципальная программа «Информационное общество городского округа город Кулебаки Нижегородской области на 2018-2025 годы»</t>
  </si>
  <si>
    <t>0700000000</t>
  </si>
  <si>
    <t>Муниципальная программа «Охрана окружающей среды городского округа город Кулебаки на 2020-2025 годы»</t>
  </si>
  <si>
    <t>0600000000</t>
  </si>
  <si>
    <t>Муниципальная программа «Обеспечение граждан городского округа город Кулебаки Нижегородской области доступным и комфортным жильем на 2018-2025 годы»</t>
  </si>
  <si>
    <t>0500000000</t>
  </si>
  <si>
    <t>Муниципальная программа «Развитие физической культуры, спорта и молодежной политики городского округа город Кулебаки на 2020-2025 годы»</t>
  </si>
  <si>
    <t>0300000000</t>
  </si>
  <si>
    <t>Муниципальная программа «Развитие культуры городского округа город Кулебаки на 2018-2025 годы»</t>
  </si>
  <si>
    <t>0200000000</t>
  </si>
  <si>
    <t>Муниципальная программа «Развитие образования в городском округе город Кулебаки на 2020-2025 годы»</t>
  </si>
  <si>
    <t>0100000000</t>
  </si>
  <si>
    <t>Наименование КЦСР</t>
  </si>
  <si>
    <t>КЦСР</t>
  </si>
  <si>
    <t xml:space="preserve">Начальник финансового управления </t>
  </si>
  <si>
    <t>Ю.А.Щукина</t>
  </si>
  <si>
    <t>Исполнение расходов по муниципальным программам и непрограммным направлениям деятельности</t>
  </si>
  <si>
    <t>городского округа город Кулебаки Нижегородской области на 01.03.2022г.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</si>
</sst>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hh:mm"/>
    <numFmt numFmtId="165" formatCode="#,##0.0"/>
    <numFmt numFmtId="166" formatCode="0.0"/>
    <numFmt numFmtId="167" formatCode="?"/>
  </numFmts>
  <fonts count="13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b/>
      <sz val="8.5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166" fontId="6" fillId="0" borderId="1" xfId="0" applyNumberFormat="1" applyFont="1" applyBorder="1" applyAlignment="1" applyProtection="1">
      <alignment horizontal="right" vertical="center" wrapText="1"/>
    </xf>
    <xf numFmtId="166" fontId="7" fillId="0" borderId="1" xfId="0" applyNumberFormat="1" applyFont="1" applyBorder="1" applyAlignment="1">
      <alignment vertical="center"/>
    </xf>
    <xf numFmtId="166" fontId="7" fillId="0" borderId="1" xfId="0" applyNumberFormat="1" applyFont="1" applyBorder="1" applyAlignment="1" applyProtection="1">
      <alignment horizontal="right" vertical="center" wrapText="1"/>
    </xf>
    <xf numFmtId="166" fontId="6" fillId="0" borderId="1" xfId="0" applyNumberFormat="1" applyFont="1" applyBorder="1" applyAlignment="1">
      <alignment vertical="center"/>
    </xf>
    <xf numFmtId="0" fontId="8" fillId="0" borderId="0" xfId="1"/>
    <xf numFmtId="165" fontId="4" fillId="0" borderId="3" xfId="1" applyNumberFormat="1" applyFont="1" applyBorder="1" applyAlignment="1" applyProtection="1">
      <alignment horizontal="right"/>
    </xf>
    <xf numFmtId="49" fontId="4" fillId="0" borderId="3" xfId="1" applyNumberFormat="1" applyFont="1" applyBorder="1" applyAlignment="1" applyProtection="1">
      <alignment horizontal="left"/>
    </xf>
    <xf numFmtId="49" fontId="4" fillId="0" borderId="2" xfId="1" applyNumberFormat="1" applyFont="1" applyBorder="1" applyAlignment="1" applyProtection="1">
      <alignment horizontal="center"/>
    </xf>
    <xf numFmtId="165" fontId="2" fillId="0" borderId="4" xfId="1" applyNumberFormat="1" applyFont="1" applyBorder="1" applyAlignment="1" applyProtection="1">
      <alignment horizontal="right" vertical="center" wrapText="1"/>
    </xf>
    <xf numFmtId="49" fontId="2" fillId="0" borderId="4" xfId="1" applyNumberFormat="1" applyFont="1" applyBorder="1" applyAlignment="1" applyProtection="1">
      <alignment horizontal="left" vertical="center" wrapText="1"/>
    </xf>
    <xf numFmtId="49" fontId="2" fillId="0" borderId="4" xfId="1" applyNumberFormat="1" applyFont="1" applyBorder="1" applyAlignment="1" applyProtection="1">
      <alignment horizontal="center" vertical="center" wrapText="1"/>
    </xf>
    <xf numFmtId="167" fontId="2" fillId="0" borderId="4" xfId="1" applyNumberFormat="1" applyFont="1" applyBorder="1" applyAlignment="1" applyProtection="1">
      <alignment horizontal="left" vertical="center" wrapText="1"/>
    </xf>
    <xf numFmtId="49" fontId="5" fillId="0" borderId="1" xfId="1" applyNumberFormat="1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/>
    <xf numFmtId="0" fontId="9" fillId="0" borderId="0" xfId="1" applyFont="1" applyBorder="1" applyAlignment="1" applyProtection="1">
      <alignment wrapText="1"/>
    </xf>
    <xf numFmtId="0" fontId="9" fillId="0" borderId="0" xfId="1" applyFont="1" applyBorder="1" applyAlignment="1" applyProtection="1">
      <alignment horizontal="left" vertical="top" wrapText="1"/>
    </xf>
    <xf numFmtId="0" fontId="10" fillId="0" borderId="0" xfId="1" applyFont="1" applyBorder="1" applyAlignment="1" applyProtection="1">
      <alignment horizontal="center"/>
    </xf>
    <xf numFmtId="0" fontId="10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/>
    <xf numFmtId="0" fontId="11" fillId="0" borderId="0" xfId="0" applyFont="1"/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165" fontId="6" fillId="0" borderId="1" xfId="0" applyNumberFormat="1" applyFont="1" applyBorder="1" applyAlignment="1" applyProtection="1">
      <alignment horizontal="righ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165" fontId="7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left"/>
    </xf>
    <xf numFmtId="165" fontId="6" fillId="0" borderId="1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9" fillId="0" borderId="0" xfId="1" applyFont="1" applyBorder="1" applyAlignment="1" applyProtection="1">
      <alignment horizontal="left"/>
    </xf>
    <xf numFmtId="0" fontId="9" fillId="0" borderId="0" xfId="1" applyFont="1" applyBorder="1" applyAlignment="1" applyProtection="1">
      <alignment horizontal="left" vertical="top" wrapText="1"/>
    </xf>
    <xf numFmtId="0" fontId="8" fillId="0" borderId="0" xfId="1" applyFont="1" applyBorder="1" applyAlignment="1" applyProtection="1">
      <alignment horizontal="left" vertical="top" wrapText="1"/>
    </xf>
    <xf numFmtId="0" fontId="12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center"/>
    </xf>
    <xf numFmtId="164" fontId="12" fillId="0" borderId="0" xfId="1" applyNumberFormat="1" applyFont="1" applyBorder="1" applyAlignment="1" applyProtection="1">
      <alignment horizontal="center"/>
    </xf>
    <xf numFmtId="0" fontId="11" fillId="0" borderId="0" xfId="1" applyFont="1"/>
    <xf numFmtId="0" fontId="12" fillId="0" borderId="0" xfId="1" applyFont="1" applyBorder="1" applyAlignment="1" applyProtection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3"/>
  <sheetViews>
    <sheetView showGridLines="0" workbookViewId="0">
      <selection activeCell="J9" sqref="J9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5" width="15.42578125" customWidth="1"/>
    <col min="6" max="6" width="14" customWidth="1"/>
    <col min="7" max="7" width="14.28515625" customWidth="1"/>
  </cols>
  <sheetData>
    <row r="1" spans="1:7" ht="14.25" x14ac:dyDescent="0.2">
      <c r="A1" s="2"/>
      <c r="B1" s="3"/>
      <c r="C1" s="3"/>
      <c r="D1" s="3"/>
      <c r="E1" s="3"/>
      <c r="F1" s="3"/>
      <c r="G1" s="3"/>
    </row>
    <row r="2" spans="1:7" ht="14.25" x14ac:dyDescent="0.2">
      <c r="A2" s="2" t="s">
        <v>2</v>
      </c>
      <c r="B2" s="3"/>
      <c r="C2" s="3"/>
      <c r="D2" s="4"/>
      <c r="E2" s="3"/>
      <c r="F2" s="3"/>
      <c r="G2" s="3"/>
    </row>
    <row r="3" spans="1:7" x14ac:dyDescent="0.2">
      <c r="A3" s="37"/>
      <c r="B3" s="38"/>
      <c r="C3" s="38"/>
      <c r="D3" s="38"/>
      <c r="E3" s="38"/>
    </row>
    <row r="4" spans="1:7" x14ac:dyDescent="0.2">
      <c r="A4" s="5" t="s">
        <v>5</v>
      </c>
      <c r="B4" s="5"/>
      <c r="C4" s="5"/>
      <c r="D4" s="5"/>
      <c r="E4" s="5"/>
      <c r="F4" s="1"/>
      <c r="G4" s="1"/>
    </row>
    <row r="5" spans="1:7" ht="38.25" x14ac:dyDescent="0.2">
      <c r="A5" s="26" t="s">
        <v>6</v>
      </c>
      <c r="B5" s="26" t="s">
        <v>7</v>
      </c>
      <c r="C5" s="26" t="s">
        <v>8</v>
      </c>
      <c r="D5" s="26" t="s">
        <v>98</v>
      </c>
      <c r="E5" s="26" t="s">
        <v>99</v>
      </c>
      <c r="F5" s="27" t="s">
        <v>100</v>
      </c>
      <c r="G5" s="28" t="s">
        <v>101</v>
      </c>
    </row>
    <row r="6" spans="1:7" ht="25.5" x14ac:dyDescent="0.2">
      <c r="A6" s="26" t="s">
        <v>11</v>
      </c>
      <c r="B6" s="29" t="s">
        <v>12</v>
      </c>
      <c r="C6" s="30">
        <v>111543</v>
      </c>
      <c r="D6" s="30">
        <v>30287.9</v>
      </c>
      <c r="E6" s="30">
        <v>14455.1</v>
      </c>
      <c r="F6" s="6">
        <f>E6*100/C6</f>
        <v>12.959217521493953</v>
      </c>
      <c r="G6" s="7">
        <f>E6*100/D6</f>
        <v>47.725659421749278</v>
      </c>
    </row>
    <row r="7" spans="1:7" ht="51" outlineLevel="1" x14ac:dyDescent="0.2">
      <c r="A7" s="31" t="s">
        <v>13</v>
      </c>
      <c r="B7" s="32" t="s">
        <v>14</v>
      </c>
      <c r="C7" s="33">
        <v>1946.5</v>
      </c>
      <c r="D7" s="33">
        <v>470</v>
      </c>
      <c r="E7" s="33">
        <v>0</v>
      </c>
      <c r="F7" s="8">
        <f t="shared" ref="F7:F49" si="0">E7*100/C7</f>
        <v>0</v>
      </c>
      <c r="G7" s="7">
        <f t="shared" ref="G7:G49" si="1">E7*100/D7</f>
        <v>0</v>
      </c>
    </row>
    <row r="8" spans="1:7" ht="76.5" outlineLevel="1" x14ac:dyDescent="0.2">
      <c r="A8" s="31" t="s">
        <v>15</v>
      </c>
      <c r="B8" s="32" t="s">
        <v>16</v>
      </c>
      <c r="C8" s="33">
        <v>2466</v>
      </c>
      <c r="D8" s="33">
        <v>670.8</v>
      </c>
      <c r="E8" s="33">
        <v>421.1</v>
      </c>
      <c r="F8" s="8">
        <f t="shared" si="0"/>
        <v>17.076236820762368</v>
      </c>
      <c r="G8" s="7">
        <f t="shared" si="1"/>
        <v>62.775790101371499</v>
      </c>
    </row>
    <row r="9" spans="1:7" ht="76.5" outlineLevel="1" x14ac:dyDescent="0.2">
      <c r="A9" s="31" t="s">
        <v>17</v>
      </c>
      <c r="B9" s="32" t="s">
        <v>18</v>
      </c>
      <c r="C9" s="33">
        <v>78907.5</v>
      </c>
      <c r="D9" s="33">
        <v>20899.099999999999</v>
      </c>
      <c r="E9" s="33">
        <v>10427</v>
      </c>
      <c r="F9" s="8">
        <f t="shared" si="0"/>
        <v>13.21420650761968</v>
      </c>
      <c r="G9" s="7">
        <f t="shared" si="1"/>
        <v>49.892100616772971</v>
      </c>
    </row>
    <row r="10" spans="1:7" outlineLevel="1" x14ac:dyDescent="0.2">
      <c r="A10" s="31" t="s">
        <v>19</v>
      </c>
      <c r="B10" s="32" t="s">
        <v>20</v>
      </c>
      <c r="C10" s="33">
        <v>147</v>
      </c>
      <c r="D10" s="33">
        <v>36.799999999999997</v>
      </c>
      <c r="E10" s="33">
        <v>0</v>
      </c>
      <c r="F10" s="8">
        <f t="shared" si="0"/>
        <v>0</v>
      </c>
      <c r="G10" s="7">
        <f t="shared" si="1"/>
        <v>0</v>
      </c>
    </row>
    <row r="11" spans="1:7" ht="63.75" outlineLevel="1" x14ac:dyDescent="0.2">
      <c r="A11" s="31" t="s">
        <v>21</v>
      </c>
      <c r="B11" s="32" t="s">
        <v>22</v>
      </c>
      <c r="C11" s="33">
        <v>15877.6</v>
      </c>
      <c r="D11" s="33">
        <v>4172.3</v>
      </c>
      <c r="E11" s="33">
        <v>2200.6999999999998</v>
      </c>
      <c r="F11" s="8">
        <f t="shared" si="0"/>
        <v>13.860407114425351</v>
      </c>
      <c r="G11" s="7">
        <f t="shared" si="1"/>
        <v>52.745488100088672</v>
      </c>
    </row>
    <row r="12" spans="1:7" outlineLevel="1" x14ac:dyDescent="0.2">
      <c r="A12" s="31" t="s">
        <v>23</v>
      </c>
      <c r="B12" s="32" t="s">
        <v>24</v>
      </c>
      <c r="C12" s="33">
        <v>4000</v>
      </c>
      <c r="D12" s="33">
        <v>1000</v>
      </c>
      <c r="E12" s="33">
        <v>0</v>
      </c>
      <c r="F12" s="8">
        <f t="shared" si="0"/>
        <v>0</v>
      </c>
      <c r="G12" s="7">
        <f t="shared" si="1"/>
        <v>0</v>
      </c>
    </row>
    <row r="13" spans="1:7" ht="25.5" outlineLevel="1" x14ac:dyDescent="0.2">
      <c r="A13" s="31" t="s">
        <v>25</v>
      </c>
      <c r="B13" s="32" t="s">
        <v>26</v>
      </c>
      <c r="C13" s="33">
        <v>8198.4</v>
      </c>
      <c r="D13" s="33">
        <v>3038.9</v>
      </c>
      <c r="E13" s="33">
        <v>1406.3</v>
      </c>
      <c r="F13" s="8">
        <f t="shared" si="0"/>
        <v>17.153346994535521</v>
      </c>
      <c r="G13" s="7">
        <f t="shared" si="1"/>
        <v>46.276613248214815</v>
      </c>
    </row>
    <row r="14" spans="1:7" ht="51" x14ac:dyDescent="0.2">
      <c r="A14" s="26" t="s">
        <v>27</v>
      </c>
      <c r="B14" s="29" t="s">
        <v>28</v>
      </c>
      <c r="C14" s="30">
        <v>17331.599999999999</v>
      </c>
      <c r="D14" s="30">
        <v>4076.6</v>
      </c>
      <c r="E14" s="30">
        <v>2641.9</v>
      </c>
      <c r="F14" s="6">
        <f t="shared" si="0"/>
        <v>15.243255094740244</v>
      </c>
      <c r="G14" s="7">
        <f t="shared" si="1"/>
        <v>64.806456360692735</v>
      </c>
    </row>
    <row r="15" spans="1:7" ht="51" outlineLevel="1" x14ac:dyDescent="0.2">
      <c r="A15" s="31" t="s">
        <v>29</v>
      </c>
      <c r="B15" s="32" t="s">
        <v>30</v>
      </c>
      <c r="C15" s="33">
        <v>17232.599999999999</v>
      </c>
      <c r="D15" s="33">
        <v>4071.6</v>
      </c>
      <c r="E15" s="33">
        <v>2641.9</v>
      </c>
      <c r="F15" s="8">
        <f t="shared" si="0"/>
        <v>15.33082645683182</v>
      </c>
      <c r="G15" s="7">
        <f t="shared" si="1"/>
        <v>64.886039886039882</v>
      </c>
    </row>
    <row r="16" spans="1:7" ht="38.25" outlineLevel="1" x14ac:dyDescent="0.2">
      <c r="A16" s="31" t="s">
        <v>31</v>
      </c>
      <c r="B16" s="32" t="s">
        <v>32</v>
      </c>
      <c r="C16" s="33">
        <v>99</v>
      </c>
      <c r="D16" s="33">
        <v>5</v>
      </c>
      <c r="E16" s="33">
        <v>0</v>
      </c>
      <c r="F16" s="8">
        <f t="shared" si="0"/>
        <v>0</v>
      </c>
      <c r="G16" s="7">
        <f t="shared" si="1"/>
        <v>0</v>
      </c>
    </row>
    <row r="17" spans="1:7" x14ac:dyDescent="0.2">
      <c r="A17" s="26" t="s">
        <v>33</v>
      </c>
      <c r="B17" s="29" t="s">
        <v>34</v>
      </c>
      <c r="C17" s="30">
        <v>118382.7</v>
      </c>
      <c r="D17" s="30">
        <v>18142.400000000001</v>
      </c>
      <c r="E17" s="30">
        <v>10010</v>
      </c>
      <c r="F17" s="6">
        <f t="shared" si="0"/>
        <v>8.4556273847445613</v>
      </c>
      <c r="G17" s="7">
        <f t="shared" si="1"/>
        <v>55.174618573066404</v>
      </c>
    </row>
    <row r="18" spans="1:7" outlineLevel="1" x14ac:dyDescent="0.2">
      <c r="A18" s="31" t="s">
        <v>35</v>
      </c>
      <c r="B18" s="32" t="s">
        <v>36</v>
      </c>
      <c r="C18" s="33">
        <v>2786</v>
      </c>
      <c r="D18" s="33">
        <v>752.1</v>
      </c>
      <c r="E18" s="33">
        <v>0</v>
      </c>
      <c r="F18" s="8">
        <f t="shared" si="0"/>
        <v>0</v>
      </c>
      <c r="G18" s="7">
        <f t="shared" si="1"/>
        <v>0</v>
      </c>
    </row>
    <row r="19" spans="1:7" outlineLevel="1" x14ac:dyDescent="0.2">
      <c r="A19" s="31" t="s">
        <v>37</v>
      </c>
      <c r="B19" s="32" t="s">
        <v>38</v>
      </c>
      <c r="C19" s="33">
        <v>5312</v>
      </c>
      <c r="D19" s="33">
        <v>190</v>
      </c>
      <c r="E19" s="33">
        <v>185.4</v>
      </c>
      <c r="F19" s="8">
        <f t="shared" si="0"/>
        <v>3.490210843373494</v>
      </c>
      <c r="G19" s="7">
        <f t="shared" si="1"/>
        <v>97.578947368421055</v>
      </c>
    </row>
    <row r="20" spans="1:7" ht="25.5" outlineLevel="1" x14ac:dyDescent="0.2">
      <c r="A20" s="31" t="s">
        <v>39</v>
      </c>
      <c r="B20" s="32" t="s">
        <v>40</v>
      </c>
      <c r="C20" s="33">
        <v>106765.7</v>
      </c>
      <c r="D20" s="33">
        <v>16166.4</v>
      </c>
      <c r="E20" s="33">
        <v>9408.6</v>
      </c>
      <c r="F20" s="8">
        <f t="shared" si="0"/>
        <v>8.8123807552425539</v>
      </c>
      <c r="G20" s="7">
        <f t="shared" si="1"/>
        <v>58.19848574821853</v>
      </c>
    </row>
    <row r="21" spans="1:7" outlineLevel="1" x14ac:dyDescent="0.2">
      <c r="A21" s="31" t="s">
        <v>41</v>
      </c>
      <c r="B21" s="32" t="s">
        <v>42</v>
      </c>
      <c r="C21" s="33">
        <v>1595.8</v>
      </c>
      <c r="D21" s="33">
        <v>398.9</v>
      </c>
      <c r="E21" s="33">
        <v>156</v>
      </c>
      <c r="F21" s="8">
        <f t="shared" si="0"/>
        <v>9.7756611104148394</v>
      </c>
      <c r="G21" s="7">
        <f t="shared" si="1"/>
        <v>39.107545750814744</v>
      </c>
    </row>
    <row r="22" spans="1:7" ht="25.5" outlineLevel="1" x14ac:dyDescent="0.2">
      <c r="A22" s="31" t="s">
        <v>43</v>
      </c>
      <c r="B22" s="32" t="s">
        <v>44</v>
      </c>
      <c r="C22" s="33">
        <v>1923.2</v>
      </c>
      <c r="D22" s="33">
        <v>635</v>
      </c>
      <c r="E22" s="33">
        <v>260</v>
      </c>
      <c r="F22" s="8">
        <f t="shared" si="0"/>
        <v>13.519134775374376</v>
      </c>
      <c r="G22" s="7">
        <f t="shared" si="1"/>
        <v>40.944881889763778</v>
      </c>
    </row>
    <row r="23" spans="1:7" ht="25.5" x14ac:dyDescent="0.2">
      <c r="A23" s="26" t="s">
        <v>45</v>
      </c>
      <c r="B23" s="29" t="s">
        <v>46</v>
      </c>
      <c r="C23" s="30">
        <v>161317.5</v>
      </c>
      <c r="D23" s="30">
        <v>25370.2</v>
      </c>
      <c r="E23" s="30">
        <v>7146.5</v>
      </c>
      <c r="F23" s="6">
        <f t="shared" si="0"/>
        <v>4.4300835309250388</v>
      </c>
      <c r="G23" s="7">
        <f t="shared" si="1"/>
        <v>28.168875294637015</v>
      </c>
    </row>
    <row r="24" spans="1:7" outlineLevel="1" x14ac:dyDescent="0.2">
      <c r="A24" s="31" t="s">
        <v>47</v>
      </c>
      <c r="B24" s="32" t="s">
        <v>48</v>
      </c>
      <c r="C24" s="33">
        <v>40849.199999999997</v>
      </c>
      <c r="D24" s="33">
        <v>9162.7999999999993</v>
      </c>
      <c r="E24" s="33">
        <v>120.3</v>
      </c>
      <c r="F24" s="8">
        <f t="shared" si="0"/>
        <v>0.29449781146264803</v>
      </c>
      <c r="G24" s="7">
        <f t="shared" si="1"/>
        <v>1.3129174488147728</v>
      </c>
    </row>
    <row r="25" spans="1:7" outlineLevel="1" x14ac:dyDescent="0.2">
      <c r="A25" s="31" t="s">
        <v>49</v>
      </c>
      <c r="B25" s="32" t="s">
        <v>50</v>
      </c>
      <c r="C25" s="33">
        <v>20194.099999999999</v>
      </c>
      <c r="D25" s="33">
        <v>3765.5</v>
      </c>
      <c r="E25" s="33">
        <v>0</v>
      </c>
      <c r="F25" s="8">
        <f t="shared" si="0"/>
        <v>0</v>
      </c>
      <c r="G25" s="7">
        <f t="shared" si="1"/>
        <v>0</v>
      </c>
    </row>
    <row r="26" spans="1:7" outlineLevel="1" x14ac:dyDescent="0.2">
      <c r="A26" s="31" t="s">
        <v>51</v>
      </c>
      <c r="B26" s="32" t="s">
        <v>52</v>
      </c>
      <c r="C26" s="33">
        <v>99476.4</v>
      </c>
      <c r="D26" s="33">
        <v>12241.3</v>
      </c>
      <c r="E26" s="33">
        <v>6907.1</v>
      </c>
      <c r="F26" s="8">
        <f t="shared" si="0"/>
        <v>6.943455935277111</v>
      </c>
      <c r="G26" s="7">
        <f t="shared" si="1"/>
        <v>56.424562750688246</v>
      </c>
    </row>
    <row r="27" spans="1:7" ht="25.5" outlineLevel="1" x14ac:dyDescent="0.2">
      <c r="A27" s="31" t="s">
        <v>53</v>
      </c>
      <c r="B27" s="32" t="s">
        <v>54</v>
      </c>
      <c r="C27" s="33">
        <v>797.8</v>
      </c>
      <c r="D27" s="33">
        <v>200.6</v>
      </c>
      <c r="E27" s="33">
        <v>119.1</v>
      </c>
      <c r="F27" s="8">
        <f t="shared" si="0"/>
        <v>14.928553522186013</v>
      </c>
      <c r="G27" s="7">
        <f t="shared" si="1"/>
        <v>59.371884346959128</v>
      </c>
    </row>
    <row r="28" spans="1:7" ht="25.5" x14ac:dyDescent="0.2">
      <c r="A28" s="26" t="s">
        <v>55</v>
      </c>
      <c r="B28" s="29" t="s">
        <v>56</v>
      </c>
      <c r="C28" s="30">
        <v>270</v>
      </c>
      <c r="D28" s="30">
        <v>35</v>
      </c>
      <c r="E28" s="30">
        <v>0</v>
      </c>
      <c r="F28" s="6">
        <f t="shared" si="0"/>
        <v>0</v>
      </c>
      <c r="G28" s="7">
        <f t="shared" si="1"/>
        <v>0</v>
      </c>
    </row>
    <row r="29" spans="1:7" ht="25.5" outlineLevel="1" x14ac:dyDescent="0.2">
      <c r="A29" s="31" t="s">
        <v>57</v>
      </c>
      <c r="B29" s="32" t="s">
        <v>58</v>
      </c>
      <c r="C29" s="33">
        <v>230</v>
      </c>
      <c r="D29" s="33">
        <v>30</v>
      </c>
      <c r="E29" s="33">
        <v>0</v>
      </c>
      <c r="F29" s="8">
        <f t="shared" si="0"/>
        <v>0</v>
      </c>
      <c r="G29" s="7">
        <f t="shared" si="1"/>
        <v>0</v>
      </c>
    </row>
    <row r="30" spans="1:7" ht="25.5" outlineLevel="1" x14ac:dyDescent="0.2">
      <c r="A30" s="31" t="s">
        <v>59</v>
      </c>
      <c r="B30" s="32" t="s">
        <v>60</v>
      </c>
      <c r="C30" s="33">
        <v>40</v>
      </c>
      <c r="D30" s="33">
        <v>5</v>
      </c>
      <c r="E30" s="33">
        <v>0</v>
      </c>
      <c r="F30" s="8">
        <f t="shared" si="0"/>
        <v>0</v>
      </c>
      <c r="G30" s="7">
        <f t="shared" si="1"/>
        <v>0</v>
      </c>
    </row>
    <row r="31" spans="1:7" x14ac:dyDescent="0.2">
      <c r="A31" s="26" t="s">
        <v>61</v>
      </c>
      <c r="B31" s="29" t="s">
        <v>62</v>
      </c>
      <c r="C31" s="30">
        <v>963172.6</v>
      </c>
      <c r="D31" s="30">
        <v>265490.59999999998</v>
      </c>
      <c r="E31" s="30">
        <v>166027</v>
      </c>
      <c r="F31" s="6">
        <f t="shared" si="0"/>
        <v>17.237512778083595</v>
      </c>
      <c r="G31" s="7">
        <f t="shared" si="1"/>
        <v>62.535924059081573</v>
      </c>
    </row>
    <row r="32" spans="1:7" outlineLevel="1" x14ac:dyDescent="0.2">
      <c r="A32" s="31" t="s">
        <v>63</v>
      </c>
      <c r="B32" s="32" t="s">
        <v>64</v>
      </c>
      <c r="C32" s="33">
        <v>295498.7</v>
      </c>
      <c r="D32" s="33">
        <v>82014.100000000006</v>
      </c>
      <c r="E32" s="33">
        <v>53825.9</v>
      </c>
      <c r="F32" s="8">
        <f t="shared" si="0"/>
        <v>18.215274720328718</v>
      </c>
      <c r="G32" s="7">
        <f t="shared" si="1"/>
        <v>65.630056295198017</v>
      </c>
    </row>
    <row r="33" spans="1:7" outlineLevel="1" x14ac:dyDescent="0.2">
      <c r="A33" s="31" t="s">
        <v>65</v>
      </c>
      <c r="B33" s="32" t="s">
        <v>66</v>
      </c>
      <c r="C33" s="33">
        <v>425055.2</v>
      </c>
      <c r="D33" s="33">
        <v>116379.2</v>
      </c>
      <c r="E33" s="33">
        <v>70627.5</v>
      </c>
      <c r="F33" s="8">
        <f t="shared" si="0"/>
        <v>16.616077158919595</v>
      </c>
      <c r="G33" s="7">
        <f t="shared" si="1"/>
        <v>60.687390873970607</v>
      </c>
    </row>
    <row r="34" spans="1:7" outlineLevel="1" x14ac:dyDescent="0.2">
      <c r="A34" s="31" t="s">
        <v>67</v>
      </c>
      <c r="B34" s="32" t="s">
        <v>68</v>
      </c>
      <c r="C34" s="33">
        <v>160488.79999999999</v>
      </c>
      <c r="D34" s="33">
        <v>45225.8</v>
      </c>
      <c r="E34" s="33">
        <v>27817.3</v>
      </c>
      <c r="F34" s="8">
        <f t="shared" si="0"/>
        <v>17.332860610833905</v>
      </c>
      <c r="G34" s="7">
        <f t="shared" si="1"/>
        <v>61.507590799941624</v>
      </c>
    </row>
    <row r="35" spans="1:7" outlineLevel="1" x14ac:dyDescent="0.2">
      <c r="A35" s="31" t="s">
        <v>69</v>
      </c>
      <c r="B35" s="32" t="s">
        <v>70</v>
      </c>
      <c r="C35" s="33">
        <v>4037.8</v>
      </c>
      <c r="D35" s="33">
        <v>577.4</v>
      </c>
      <c r="E35" s="33">
        <v>60</v>
      </c>
      <c r="F35" s="8">
        <f t="shared" si="0"/>
        <v>1.4859576997374808</v>
      </c>
      <c r="G35" s="7">
        <f t="shared" si="1"/>
        <v>10.391409767925182</v>
      </c>
    </row>
    <row r="36" spans="1:7" ht="25.5" outlineLevel="1" x14ac:dyDescent="0.2">
      <c r="A36" s="31" t="s">
        <v>71</v>
      </c>
      <c r="B36" s="32" t="s">
        <v>72</v>
      </c>
      <c r="C36" s="33">
        <v>78092.100000000006</v>
      </c>
      <c r="D36" s="33">
        <v>21294.1</v>
      </c>
      <c r="E36" s="33">
        <v>13696.3</v>
      </c>
      <c r="F36" s="8">
        <f t="shared" si="0"/>
        <v>17.53864987623588</v>
      </c>
      <c r="G36" s="7">
        <f t="shared" si="1"/>
        <v>64.319694187591878</v>
      </c>
    </row>
    <row r="37" spans="1:7" ht="25.5" x14ac:dyDescent="0.2">
      <c r="A37" s="26" t="s">
        <v>73</v>
      </c>
      <c r="B37" s="29" t="s">
        <v>74</v>
      </c>
      <c r="C37" s="30">
        <v>99494.8</v>
      </c>
      <c r="D37" s="30">
        <v>26941</v>
      </c>
      <c r="E37" s="30">
        <v>17823.7</v>
      </c>
      <c r="F37" s="6">
        <f t="shared" si="0"/>
        <v>17.914202551289112</v>
      </c>
      <c r="G37" s="7">
        <f t="shared" si="1"/>
        <v>66.158271779072791</v>
      </c>
    </row>
    <row r="38" spans="1:7" outlineLevel="1" x14ac:dyDescent="0.2">
      <c r="A38" s="31" t="s">
        <v>75</v>
      </c>
      <c r="B38" s="32" t="s">
        <v>76</v>
      </c>
      <c r="C38" s="33">
        <v>92511.3</v>
      </c>
      <c r="D38" s="33">
        <v>25143.7</v>
      </c>
      <c r="E38" s="33">
        <v>16625.5</v>
      </c>
      <c r="F38" s="8">
        <f t="shared" si="0"/>
        <v>17.971318098437703</v>
      </c>
      <c r="G38" s="7">
        <f t="shared" si="1"/>
        <v>66.121931139808382</v>
      </c>
    </row>
    <row r="39" spans="1:7" ht="25.5" outlineLevel="1" x14ac:dyDescent="0.2">
      <c r="A39" s="31" t="s">
        <v>77</v>
      </c>
      <c r="B39" s="32" t="s">
        <v>78</v>
      </c>
      <c r="C39" s="33">
        <v>6983.5</v>
      </c>
      <c r="D39" s="33">
        <v>1797.3</v>
      </c>
      <c r="E39" s="33">
        <v>1198.2</v>
      </c>
      <c r="F39" s="8">
        <f t="shared" si="0"/>
        <v>17.157585737810553</v>
      </c>
      <c r="G39" s="7">
        <f t="shared" si="1"/>
        <v>66.666666666666671</v>
      </c>
    </row>
    <row r="40" spans="1:7" x14ac:dyDescent="0.2">
      <c r="A40" s="26" t="s">
        <v>79</v>
      </c>
      <c r="B40" s="29" t="s">
        <v>80</v>
      </c>
      <c r="C40" s="30">
        <v>41738.6</v>
      </c>
      <c r="D40" s="30">
        <v>5919.8</v>
      </c>
      <c r="E40" s="30">
        <v>3406.3</v>
      </c>
      <c r="F40" s="6">
        <f t="shared" si="0"/>
        <v>8.1610307964330389</v>
      </c>
      <c r="G40" s="7">
        <f t="shared" si="1"/>
        <v>57.540795297138416</v>
      </c>
    </row>
    <row r="41" spans="1:7" outlineLevel="1" x14ac:dyDescent="0.2">
      <c r="A41" s="31" t="s">
        <v>81</v>
      </c>
      <c r="B41" s="32" t="s">
        <v>82</v>
      </c>
      <c r="C41" s="33">
        <v>10915.1</v>
      </c>
      <c r="D41" s="33">
        <v>2815.1</v>
      </c>
      <c r="E41" s="33">
        <v>1796.5</v>
      </c>
      <c r="F41" s="8">
        <f t="shared" si="0"/>
        <v>16.458850583137121</v>
      </c>
      <c r="G41" s="7">
        <f t="shared" si="1"/>
        <v>63.816560690561616</v>
      </c>
    </row>
    <row r="42" spans="1:7" outlineLevel="1" x14ac:dyDescent="0.2">
      <c r="A42" s="31" t="s">
        <v>83</v>
      </c>
      <c r="B42" s="32" t="s">
        <v>84</v>
      </c>
      <c r="C42" s="33">
        <v>1323.2</v>
      </c>
      <c r="D42" s="33">
        <v>72.8</v>
      </c>
      <c r="E42" s="33">
        <v>26.9</v>
      </c>
      <c r="F42" s="8">
        <f t="shared" si="0"/>
        <v>2.032950423216445</v>
      </c>
      <c r="G42" s="7">
        <f t="shared" si="1"/>
        <v>36.950549450549453</v>
      </c>
    </row>
    <row r="43" spans="1:7" outlineLevel="1" x14ac:dyDescent="0.2">
      <c r="A43" s="31" t="s">
        <v>85</v>
      </c>
      <c r="B43" s="32" t="s">
        <v>86</v>
      </c>
      <c r="C43" s="33">
        <v>29090.6</v>
      </c>
      <c r="D43" s="33">
        <v>2664.9</v>
      </c>
      <c r="E43" s="33">
        <v>1575.9</v>
      </c>
      <c r="F43" s="8">
        <f t="shared" si="0"/>
        <v>5.4172138078967089</v>
      </c>
      <c r="G43" s="7">
        <f t="shared" si="1"/>
        <v>59.1354272205336</v>
      </c>
    </row>
    <row r="44" spans="1:7" ht="25.5" outlineLevel="1" x14ac:dyDescent="0.2">
      <c r="A44" s="31" t="s">
        <v>87</v>
      </c>
      <c r="B44" s="32" t="s">
        <v>88</v>
      </c>
      <c r="C44" s="33">
        <v>409.7</v>
      </c>
      <c r="D44" s="33">
        <v>367</v>
      </c>
      <c r="E44" s="33">
        <v>7</v>
      </c>
      <c r="F44" s="8">
        <f t="shared" si="0"/>
        <v>1.7085672443251161</v>
      </c>
      <c r="G44" s="7">
        <f t="shared" si="1"/>
        <v>1.9073569482288828</v>
      </c>
    </row>
    <row r="45" spans="1:7" ht="25.5" x14ac:dyDescent="0.2">
      <c r="A45" s="26" t="s">
        <v>89</v>
      </c>
      <c r="B45" s="29" t="s">
        <v>90</v>
      </c>
      <c r="C45" s="30">
        <v>42228.6</v>
      </c>
      <c r="D45" s="30">
        <v>11035</v>
      </c>
      <c r="E45" s="30">
        <v>6881</v>
      </c>
      <c r="F45" s="6">
        <f t="shared" si="0"/>
        <v>16.294643914313998</v>
      </c>
      <c r="G45" s="7">
        <f t="shared" si="1"/>
        <v>62.356139555958315</v>
      </c>
    </row>
    <row r="46" spans="1:7" outlineLevel="1" x14ac:dyDescent="0.2">
      <c r="A46" s="31" t="s">
        <v>91</v>
      </c>
      <c r="B46" s="32" t="s">
        <v>92</v>
      </c>
      <c r="C46" s="33">
        <v>42228.6</v>
      </c>
      <c r="D46" s="33">
        <v>11035</v>
      </c>
      <c r="E46" s="33">
        <v>6881</v>
      </c>
      <c r="F46" s="8">
        <f t="shared" si="0"/>
        <v>16.294643914313998</v>
      </c>
      <c r="G46" s="7">
        <f t="shared" si="1"/>
        <v>62.356139555958315</v>
      </c>
    </row>
    <row r="47" spans="1:7" ht="25.5" x14ac:dyDescent="0.2">
      <c r="A47" s="26" t="s">
        <v>93</v>
      </c>
      <c r="B47" s="29" t="s">
        <v>94</v>
      </c>
      <c r="C47" s="30">
        <v>2443.5</v>
      </c>
      <c r="D47" s="30">
        <v>610.9</v>
      </c>
      <c r="E47" s="30">
        <v>440.7</v>
      </c>
      <c r="F47" s="6">
        <f t="shared" si="0"/>
        <v>18.035604665438921</v>
      </c>
      <c r="G47" s="7">
        <f t="shared" si="1"/>
        <v>72.139466361106571</v>
      </c>
    </row>
    <row r="48" spans="1:7" ht="25.5" outlineLevel="1" x14ac:dyDescent="0.2">
      <c r="A48" s="31" t="s">
        <v>95</v>
      </c>
      <c r="B48" s="32" t="s">
        <v>96</v>
      </c>
      <c r="C48" s="33">
        <v>2443.5</v>
      </c>
      <c r="D48" s="33">
        <v>610.9</v>
      </c>
      <c r="E48" s="33">
        <v>440.7</v>
      </c>
      <c r="F48" s="8">
        <f t="shared" si="0"/>
        <v>18.035604665438921</v>
      </c>
      <c r="G48" s="7">
        <f t="shared" si="1"/>
        <v>72.139466361106571</v>
      </c>
    </row>
    <row r="49" spans="1:7" x14ac:dyDescent="0.2">
      <c r="A49" s="34" t="s">
        <v>97</v>
      </c>
      <c r="B49" s="35"/>
      <c r="C49" s="36">
        <v>1557922.9</v>
      </c>
      <c r="D49" s="36">
        <v>387909.4</v>
      </c>
      <c r="E49" s="36">
        <v>228832.2</v>
      </c>
      <c r="F49" s="6">
        <f t="shared" si="0"/>
        <v>14.688287847877454</v>
      </c>
      <c r="G49" s="9">
        <f t="shared" si="1"/>
        <v>58.991145870659487</v>
      </c>
    </row>
    <row r="53" spans="1:7" ht="12.75" customHeight="1" x14ac:dyDescent="0.2">
      <c r="B53" s="25" t="s">
        <v>142</v>
      </c>
      <c r="C53" s="25"/>
      <c r="D53" s="25"/>
      <c r="E53" s="25" t="s">
        <v>143</v>
      </c>
    </row>
  </sheetData>
  <mergeCells count="1"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1"/>
  <sheetViews>
    <sheetView showGridLines="0" tabSelected="1" workbookViewId="0">
      <selection activeCell="L15" sqref="L15"/>
    </sheetView>
  </sheetViews>
  <sheetFormatPr defaultRowHeight="12.75" customHeight="1" x14ac:dyDescent="0.2"/>
  <cols>
    <col min="1" max="1" width="20.7109375" style="10" customWidth="1"/>
    <col min="2" max="2" width="30.7109375" style="10" customWidth="1"/>
    <col min="3" max="5" width="15.42578125" style="10" customWidth="1"/>
    <col min="6" max="7" width="9.140625" style="10" customWidth="1"/>
    <col min="8" max="16384" width="9.140625" style="10"/>
  </cols>
  <sheetData>
    <row r="1" spans="1:7" x14ac:dyDescent="0.2">
      <c r="A1" s="39" t="s">
        <v>0</v>
      </c>
      <c r="B1" s="39"/>
      <c r="C1" s="39"/>
      <c r="D1" s="39"/>
      <c r="E1" s="39"/>
      <c r="F1" s="19"/>
      <c r="G1" s="19"/>
    </row>
    <row r="2" spans="1:7" x14ac:dyDescent="0.2">
      <c r="A2" s="24" t="s">
        <v>1</v>
      </c>
      <c r="B2" s="19"/>
      <c r="C2" s="19"/>
      <c r="D2" s="19"/>
      <c r="E2" s="19"/>
      <c r="F2" s="19"/>
      <c r="G2" s="19"/>
    </row>
    <row r="3" spans="1:7" ht="14.25" x14ac:dyDescent="0.2">
      <c r="A3" s="23"/>
      <c r="B3" s="22"/>
      <c r="C3" s="22"/>
      <c r="D3" s="22"/>
      <c r="E3" s="22"/>
      <c r="F3" s="22"/>
      <c r="G3" s="22"/>
    </row>
    <row r="4" spans="1:7" s="45" customFormat="1" ht="15.75" x14ac:dyDescent="0.25">
      <c r="A4" s="42" t="s">
        <v>144</v>
      </c>
      <c r="B4" s="43"/>
      <c r="C4" s="43"/>
      <c r="D4" s="44"/>
      <c r="E4" s="43"/>
      <c r="F4" s="43"/>
      <c r="G4" s="43"/>
    </row>
    <row r="5" spans="1:7" ht="15.75" x14ac:dyDescent="0.25">
      <c r="A5" s="46" t="s">
        <v>145</v>
      </c>
      <c r="B5" s="19"/>
      <c r="C5" s="19"/>
      <c r="D5" s="19"/>
      <c r="E5" s="19"/>
      <c r="F5" s="19"/>
      <c r="G5" s="19"/>
    </row>
    <row r="6" spans="1:7" x14ac:dyDescent="0.2">
      <c r="A6" s="40"/>
      <c r="B6" s="41"/>
      <c r="C6" s="41"/>
      <c r="D6" s="41"/>
      <c r="E6" s="41"/>
      <c r="F6" s="21"/>
      <c r="G6" s="21"/>
    </row>
    <row r="7" spans="1:7" x14ac:dyDescent="0.2">
      <c r="A7" s="40" t="s">
        <v>3</v>
      </c>
      <c r="B7" s="41"/>
      <c r="C7" s="41"/>
      <c r="D7" s="41"/>
      <c r="E7" s="41"/>
    </row>
    <row r="8" spans="1:7" x14ac:dyDescent="0.2">
      <c r="A8" s="40" t="s">
        <v>4</v>
      </c>
      <c r="B8" s="41"/>
      <c r="C8" s="41"/>
      <c r="D8" s="41"/>
      <c r="E8" s="41"/>
    </row>
    <row r="9" spans="1:7" x14ac:dyDescent="0.2">
      <c r="A9" s="40"/>
      <c r="B9" s="41"/>
      <c r="C9" s="41"/>
      <c r="D9" s="41"/>
      <c r="E9" s="41"/>
    </row>
    <row r="10" spans="1:7" x14ac:dyDescent="0.2">
      <c r="A10" s="20" t="s">
        <v>5</v>
      </c>
      <c r="B10" s="20"/>
      <c r="C10" s="20"/>
      <c r="D10" s="20"/>
      <c r="E10" s="20"/>
      <c r="F10" s="19"/>
      <c r="G10" s="19"/>
    </row>
    <row r="11" spans="1:7" ht="21" x14ac:dyDescent="0.2">
      <c r="A11" s="18" t="s">
        <v>141</v>
      </c>
      <c r="B11" s="18" t="s">
        <v>140</v>
      </c>
      <c r="C11" s="18" t="s">
        <v>8</v>
      </c>
      <c r="D11" s="18" t="s">
        <v>10</v>
      </c>
      <c r="E11" s="18" t="s">
        <v>9</v>
      </c>
    </row>
    <row r="12" spans="1:7" ht="33.75" x14ac:dyDescent="0.2">
      <c r="A12" s="16" t="s">
        <v>139</v>
      </c>
      <c r="B12" s="15" t="s">
        <v>138</v>
      </c>
      <c r="C12" s="14">
        <v>893622</v>
      </c>
      <c r="D12" s="14">
        <v>246008.2</v>
      </c>
      <c r="E12" s="14">
        <v>155145.60000000001</v>
      </c>
    </row>
    <row r="13" spans="1:7" ht="33.75" x14ac:dyDescent="0.2">
      <c r="A13" s="16" t="s">
        <v>137</v>
      </c>
      <c r="B13" s="15" t="s">
        <v>136</v>
      </c>
      <c r="C13" s="14">
        <v>153625.70000000001</v>
      </c>
      <c r="D13" s="14">
        <v>40735.599999999999</v>
      </c>
      <c r="E13" s="14">
        <v>27001</v>
      </c>
    </row>
    <row r="14" spans="1:7" ht="56.25" x14ac:dyDescent="0.2">
      <c r="A14" s="16" t="s">
        <v>135</v>
      </c>
      <c r="B14" s="15" t="s">
        <v>134</v>
      </c>
      <c r="C14" s="14">
        <v>67316.899999999994</v>
      </c>
      <c r="D14" s="14">
        <v>19013.400000000001</v>
      </c>
      <c r="E14" s="14">
        <v>10161</v>
      </c>
    </row>
    <row r="15" spans="1:7" ht="56.25" x14ac:dyDescent="0.2">
      <c r="A15" s="16" t="s">
        <v>133</v>
      </c>
      <c r="B15" s="15" t="s">
        <v>132</v>
      </c>
      <c r="C15" s="14">
        <v>140266.4</v>
      </c>
      <c r="D15" s="14">
        <v>12802.8</v>
      </c>
      <c r="E15" s="14">
        <v>26.9</v>
      </c>
    </row>
    <row r="16" spans="1:7" ht="33.75" x14ac:dyDescent="0.2">
      <c r="A16" s="16" t="s">
        <v>131</v>
      </c>
      <c r="B16" s="15" t="s">
        <v>130</v>
      </c>
      <c r="C16" s="14">
        <v>4796.1000000000004</v>
      </c>
      <c r="D16" s="14">
        <v>66.2</v>
      </c>
      <c r="E16" s="14">
        <v>0</v>
      </c>
    </row>
    <row r="17" spans="1:5" ht="56.25" x14ac:dyDescent="0.2">
      <c r="A17" s="16" t="s">
        <v>129</v>
      </c>
      <c r="B17" s="15" t="s">
        <v>128</v>
      </c>
      <c r="C17" s="14">
        <v>4442.7</v>
      </c>
      <c r="D17" s="14">
        <v>1804.9</v>
      </c>
      <c r="E17" s="14">
        <v>475.3</v>
      </c>
    </row>
    <row r="18" spans="1:5" ht="56.25" x14ac:dyDescent="0.2">
      <c r="A18" s="16" t="s">
        <v>127</v>
      </c>
      <c r="B18" s="15" t="s">
        <v>126</v>
      </c>
      <c r="C18" s="14">
        <v>7343.9</v>
      </c>
      <c r="D18" s="14">
        <v>1236.4000000000001</v>
      </c>
      <c r="E18" s="14">
        <v>236.5</v>
      </c>
    </row>
    <row r="19" spans="1:5" ht="45" x14ac:dyDescent="0.2">
      <c r="A19" s="16" t="s">
        <v>125</v>
      </c>
      <c r="B19" s="15" t="s">
        <v>124</v>
      </c>
      <c r="C19" s="14">
        <v>1972.7</v>
      </c>
      <c r="D19" s="14">
        <v>452.1</v>
      </c>
      <c r="E19" s="14">
        <v>0</v>
      </c>
    </row>
    <row r="20" spans="1:5" ht="45" x14ac:dyDescent="0.2">
      <c r="A20" s="16" t="s">
        <v>123</v>
      </c>
      <c r="B20" s="15" t="s">
        <v>122</v>
      </c>
      <c r="C20" s="14">
        <v>44331</v>
      </c>
      <c r="D20" s="14">
        <v>15356.4</v>
      </c>
      <c r="E20" s="14">
        <v>8593.9</v>
      </c>
    </row>
    <row r="21" spans="1:5" ht="45" x14ac:dyDescent="0.2">
      <c r="A21" s="16" t="s">
        <v>121</v>
      </c>
      <c r="B21" s="15" t="s">
        <v>120</v>
      </c>
      <c r="C21" s="14">
        <v>13406.7</v>
      </c>
      <c r="D21" s="14">
        <v>3502.9</v>
      </c>
      <c r="E21" s="14">
        <v>1974.6</v>
      </c>
    </row>
    <row r="22" spans="1:5" ht="101.25" x14ac:dyDescent="0.2">
      <c r="A22" s="16" t="s">
        <v>119</v>
      </c>
      <c r="B22" s="17" t="s">
        <v>118</v>
      </c>
      <c r="C22" s="14">
        <v>1034.8</v>
      </c>
      <c r="D22" s="14">
        <v>213.9</v>
      </c>
      <c r="E22" s="14">
        <v>119.6</v>
      </c>
    </row>
    <row r="23" spans="1:5" ht="45" x14ac:dyDescent="0.2">
      <c r="A23" s="16" t="s">
        <v>117</v>
      </c>
      <c r="B23" s="15" t="s">
        <v>116</v>
      </c>
      <c r="C23" s="14">
        <v>1027</v>
      </c>
      <c r="D23" s="14">
        <v>270</v>
      </c>
      <c r="E23" s="14">
        <v>260</v>
      </c>
    </row>
    <row r="24" spans="1:5" ht="56.25" x14ac:dyDescent="0.2">
      <c r="A24" s="16" t="s">
        <v>115</v>
      </c>
      <c r="B24" s="15" t="s">
        <v>114</v>
      </c>
      <c r="C24" s="14">
        <v>106</v>
      </c>
      <c r="D24" s="14">
        <v>0</v>
      </c>
      <c r="E24" s="14">
        <v>0</v>
      </c>
    </row>
    <row r="25" spans="1:5" ht="78.75" x14ac:dyDescent="0.2">
      <c r="A25" s="16" t="s">
        <v>113</v>
      </c>
      <c r="B25" s="15" t="s">
        <v>112</v>
      </c>
      <c r="C25" s="14">
        <v>3521.6</v>
      </c>
      <c r="D25" s="14">
        <v>305.5</v>
      </c>
      <c r="E25" s="14">
        <v>43.3</v>
      </c>
    </row>
    <row r="26" spans="1:5" ht="45" x14ac:dyDescent="0.2">
      <c r="A26" s="16" t="s">
        <v>111</v>
      </c>
      <c r="B26" s="15" t="s">
        <v>110</v>
      </c>
      <c r="C26" s="14">
        <v>41933.5</v>
      </c>
      <c r="D26" s="14">
        <v>8135.4</v>
      </c>
      <c r="E26" s="14">
        <v>4344.3999999999996</v>
      </c>
    </row>
    <row r="27" spans="1:5" ht="67.5" x14ac:dyDescent="0.2">
      <c r="A27" s="16" t="s">
        <v>109</v>
      </c>
      <c r="B27" s="15" t="s">
        <v>108</v>
      </c>
      <c r="C27" s="14">
        <v>367</v>
      </c>
      <c r="D27" s="14">
        <v>0</v>
      </c>
      <c r="E27" s="14">
        <v>0</v>
      </c>
    </row>
    <row r="28" spans="1:5" ht="67.5" x14ac:dyDescent="0.2">
      <c r="A28" s="16" t="s">
        <v>107</v>
      </c>
      <c r="B28" s="15" t="s">
        <v>106</v>
      </c>
      <c r="C28" s="14">
        <v>40623.1</v>
      </c>
      <c r="D28" s="14">
        <v>1272.3</v>
      </c>
      <c r="E28" s="14">
        <v>738.8</v>
      </c>
    </row>
    <row r="29" spans="1:5" ht="67.5" x14ac:dyDescent="0.2">
      <c r="A29" s="16" t="s">
        <v>105</v>
      </c>
      <c r="B29" s="15" t="s">
        <v>104</v>
      </c>
      <c r="C29" s="14">
        <v>4396.8</v>
      </c>
      <c r="D29" s="14">
        <v>0</v>
      </c>
      <c r="E29" s="14">
        <v>0</v>
      </c>
    </row>
    <row r="30" spans="1:5" x14ac:dyDescent="0.2">
      <c r="A30" s="16" t="s">
        <v>103</v>
      </c>
      <c r="B30" s="15" t="s">
        <v>102</v>
      </c>
      <c r="C30" s="14">
        <v>133789</v>
      </c>
      <c r="D30" s="14">
        <v>36733.4</v>
      </c>
      <c r="E30" s="14">
        <v>19711.3</v>
      </c>
    </row>
    <row r="31" spans="1:5" x14ac:dyDescent="0.2">
      <c r="A31" s="13" t="s">
        <v>97</v>
      </c>
      <c r="B31" s="12"/>
      <c r="C31" s="11">
        <v>1557922.9</v>
      </c>
      <c r="D31" s="11">
        <v>387909.4</v>
      </c>
      <c r="E31" s="11">
        <v>228832.2</v>
      </c>
    </row>
  </sheetData>
  <mergeCells count="5">
    <mergeCell ref="A1:E1"/>
    <mergeCell ref="A6:E6"/>
    <mergeCell ref="A7:E7"/>
    <mergeCell ref="A8:E8"/>
    <mergeCell ref="A9:E9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</vt:lpstr>
      <vt:lpstr>мп</vt:lpstr>
      <vt:lpstr>Бюджет!APPT</vt:lpstr>
      <vt:lpstr>мп!APPT</vt:lpstr>
      <vt:lpstr>Бюджет!LAST_CELL</vt:lpstr>
      <vt:lpstr>мп!LAST_CELL</vt:lpstr>
      <vt:lpstr>Бюджет!SIGN</vt:lpstr>
      <vt:lpstr>мп!SIGN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Obryaschikova</dc:creator>
  <dc:description>POI HSSF rep:2.54.0.120</dc:description>
  <cp:lastModifiedBy>MorozovaMV</cp:lastModifiedBy>
  <dcterms:created xsi:type="dcterms:W3CDTF">2022-03-14T06:23:23Z</dcterms:created>
  <dcterms:modified xsi:type="dcterms:W3CDTF">2022-03-15T12:47:28Z</dcterms:modified>
</cp:coreProperties>
</file>