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firstSheet="1" activeTab="1"/>
  </bookViews>
  <sheets>
    <sheet name="Бюджет" sheetId="1" state="hidden" r:id="rId1"/>
    <sheet name="мп" sheetId="2" r:id="rId2"/>
  </sheets>
  <definedNames>
    <definedName name="APPT" localSheetId="0">Бюджет!$A$13</definedName>
    <definedName name="APPT" localSheetId="1">мп!$A$19</definedName>
    <definedName name="FIO" localSheetId="0">Бюджет!#REF!</definedName>
    <definedName name="FIO" localSheetId="1">мп!#REF!</definedName>
    <definedName name="LAST_CELL" localSheetId="0">Бюджет!$G$53</definedName>
    <definedName name="LAST_CELL" localSheetId="1">мп!$G$36</definedName>
    <definedName name="SIGN" localSheetId="0">Бюджет!$A$13:$E$14</definedName>
    <definedName name="SIGN" localSheetId="1">мп!$A$19:$E$20</definedName>
  </definedNames>
  <calcPr calcId="145621"/>
</workbook>
</file>

<file path=xl/calcChain.xml><?xml version="1.0" encoding="utf-8"?>
<calcChain xmlns="http://schemas.openxmlformats.org/spreadsheetml/2006/main">
  <c r="F7" i="1" l="1"/>
  <c r="G7" i="1"/>
  <c r="F8" i="1"/>
  <c r="G8" i="1"/>
  <c r="F9" i="1"/>
  <c r="G9" i="1"/>
  <c r="F10" i="1"/>
  <c r="G10" i="1"/>
  <c r="F11" i="1"/>
  <c r="G11" i="1"/>
  <c r="F12" i="1"/>
  <c r="F13" i="1"/>
  <c r="G13" i="1"/>
  <c r="F14" i="1"/>
  <c r="G14" i="1"/>
  <c r="F15" i="1"/>
  <c r="G15" i="1"/>
  <c r="F16" i="1"/>
  <c r="F17" i="1"/>
  <c r="G17" i="1"/>
  <c r="F18" i="1"/>
  <c r="G18" i="1"/>
  <c r="F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G6" i="1"/>
  <c r="F6" i="1"/>
</calcChain>
</file>

<file path=xl/sharedStrings.xml><?xml version="1.0" encoding="utf-8"?>
<sst xmlns="http://schemas.openxmlformats.org/spreadsheetml/2006/main" count="149" uniqueCount="146">
  <si>
    <t>финансовое управление администрации городского округа город Кулебаки Нижегородской области</t>
  </si>
  <si>
    <t>(наименование органа, исполняющего бюджет)</t>
  </si>
  <si>
    <t>Исполнение бюджета городского округа город Кулебаки на 01.04.2023 г.</t>
  </si>
  <si>
    <t>Бюджет: Бюджет городского округа город Кулебаки Нижегородской области</t>
  </si>
  <si>
    <t>Тип бланка расходов: Смета, Фонды</t>
  </si>
  <si>
    <t>тыс. руб.</t>
  </si>
  <si>
    <t>КФСР</t>
  </si>
  <si>
    <t>Наименование КФСР</t>
  </si>
  <si>
    <t>Ассигнования 2023 год</t>
  </si>
  <si>
    <t>Расход по ЛС</t>
  </si>
  <si>
    <t>КП - расходы 1кв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</si>
  <si>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</si>
  <si>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</si>
  <si>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</si>
  <si>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</si>
  <si>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</si>
  <si>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</si>
  <si>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</si>
  <si>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</si>
  <si>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</si>
  <si>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</si>
  <si>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</si>
  <si>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</si>
  <si>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</si>
  <si>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</si>
  <si>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</si>
  <si>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</si>
  <si>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</si>
  <si>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</si>
  <si>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</si>
  <si>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</si>
  <si>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</si>
  <si>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</si>
  <si>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</si>
  <si>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</si>
  <si>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</si>
  <si>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</si>
  <si>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</si>
  <si>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</si>
  <si>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</si>
  <si>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</si>
  <si>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</si>
  <si>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</si>
  <si>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</si>
  <si>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</si>
  <si>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</si>
  <si>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</si>
  <si>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</si>
  <si>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</si>
  <si>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</si>
  <si>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</si>
  <si>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</si>
  <si>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</si>
  <si>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</si>
  <si>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</si>
  <si>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</si>
  <si>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</si>
  <si>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</si>
  <si>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</si>
  <si>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</si>
  <si>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</si>
  <si>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</si>
  <si>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</si>
  <si>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</si>
  <si>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</si>
  <si>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</si>
  <si>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</si>
  <si>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</si>
  <si>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</si>
  <si>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</si>
  <si>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</si>
  <si>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</si>
  <si>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</si>
  <si>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</si>
  <si>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</si>
  <si>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</si>
  <si>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</si>
  <si>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</si>
  <si>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</si>
  <si>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</si>
  <si>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</si>
  <si>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</si>
  <si>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</si>
  <si>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</si>
  <si>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</si>
  <si>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</si>
  <si>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</si>
  <si>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</si>
  <si>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</si>
  <si>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</si>
  <si>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</si>
  <si>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</si>
  <si>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</si>
  <si>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</si>
  <si>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</si>
  <si>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</si>
  <si>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</si>
  <si>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Итого</t>
  </si>
  <si>
    <t>План на 1 кваратал 2023 года</t>
  </si>
  <si>
    <t xml:space="preserve">Расход </t>
  </si>
  <si>
    <t>% исполнения от годового плана</t>
  </si>
  <si>
    <t>% исполнения от плана на 1 квартал</t>
  </si>
  <si>
    <t xml:space="preserve">Начальник финансового управления </t>
  </si>
  <si>
    <t>Ю.А.Щукина</t>
  </si>
  <si>
    <t>Непрограммные расходы</t>
  </si>
  <si>
    <t>7700000000</t>
  </si>
  <si>
    <t>Муниципальная программа «Обеспечение населения городского округа город Кулебаки Нижегородской области качественными услугами в сфере жилищно-коммунального хозяйства на 2020-2025 годы»</t>
  </si>
  <si>
    <t>1900000000</t>
  </si>
  <si>
    <t>Муниципальная программа «Формирование современной городской среды на территории городского округа город Кулебаки Нижегородской области на 2018-2025 годы»</t>
  </si>
  <si>
    <t>1800000000</t>
  </si>
  <si>
    <t>Муниципальная программа «Энергосбережение и повышение энергетической эффективности на территории городского округа город Кулебаки Нижегородской области на 2018-2025 годы»</t>
  </si>
  <si>
    <t>1700000000</t>
  </si>
  <si>
    <t>Муниципальная программа "Благоустройство населенных пунктов городского округа город Кулебаки на 2020-2025 годы"</t>
  </si>
  <si>
    <t>1600000000</t>
  </si>
  <si>
    <t>Муниципальная программа "Защита населения и территорий от чрезвычайных ситуаций, обеспечения пожарной безопасности и безопасности людей на водных объектах городского округа город Кулебаки на 2018-2025 годы"</t>
  </si>
  <si>
    <t>1500000000</t>
  </si>
  <si>
    <t>Муниципальная программа «Комплексные меры профилактики наркомании и токсикомании на территории городского округа город Кулебаки на 2018-2025 годы»</t>
  </si>
  <si>
    <t>1400000000</t>
  </si>
  <si>
    <t>Муниципальная программа «Развитие предпринимательства в городском округе город Кулебаки на 2020 – 2025 годы»</t>
  </si>
  <si>
    <t>1300000000</t>
  </si>
  <si>
    <t>Муниципальная программа «Обеспечение общественного порядка и противодействия преступности, профилактики терроризма, а также минимизации и (или) ликвидации последствий его проявлений в городском округе город Кулебаки Нижегородской области на 2018-2025 годы»</t>
  </si>
  <si>
    <t>1200000000</t>
  </si>
  <si>
    <t>Муниципальная программа "Управление муниципальными финансами городского округа город Кулебаки на 2020-2025 годы"</t>
  </si>
  <si>
    <t>1100000000</t>
  </si>
  <si>
    <t>Муниципальная программа «Развитие транспортной системы городского округа город Кулебаки на 2018-2025 годы»</t>
  </si>
  <si>
    <t>1000000000</t>
  </si>
  <si>
    <t>Муниципальная программа «Развитие сельского хозяйства в городском округе город Кулебаки на период 2020-2025 годы»</t>
  </si>
  <si>
    <t>0900000000</t>
  </si>
  <si>
    <t>Муниципальная программа "Управление муниципальным имуществом городского округа город Кулебаки Нижегородской области на 2018-2027 годы"</t>
  </si>
  <si>
    <t>0800000000</t>
  </si>
  <si>
    <t>Муниципальная программа «Информационное общество городского округа город Кулебаки Нижегородской области на 2018-2025 годы»</t>
  </si>
  <si>
    <t>0700000000</t>
  </si>
  <si>
    <t>Муниципальная программа «Охрана окружающей среды городского округа город Кулебаки на 2020-2025 годы»</t>
  </si>
  <si>
    <t>0600000000</t>
  </si>
  <si>
    <t>Муниципальная программа «Обеспечение граждан городского округа город Кулебаки Нижегородской области доступным и комфортным жильем на 2018-2025 годы»</t>
  </si>
  <si>
    <t>0500000000</t>
  </si>
  <si>
    <t>Муниципальная программа «Развитие физической культуры, спорта и молодежной политики городского округа город Кулебаки на 2020-2025 годы»</t>
  </si>
  <si>
    <t>0300000000</t>
  </si>
  <si>
    <t>Муниципальная программа «Развитие культуры городского округа город Кулебаки на 2018-2025 годы»</t>
  </si>
  <si>
    <t>0200000000</t>
  </si>
  <si>
    <t>Муниципальная программа «Развитие образования в городском округе город Кулебаки на 2020-2025 годы»</t>
  </si>
  <si>
    <t>0100000000</t>
  </si>
  <si>
    <t>Наименование КЦСР</t>
  </si>
  <si>
    <t>КЦСР</t>
  </si>
  <si>
    <t>Дата печати 18.04.2023 (14:24:52)</t>
  </si>
  <si>
    <t>Исполнение расходов по муниципальным программам и непрограммным направлениям деятельности   городского округа город Кулебаки на 01.04.2023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</si>
</sst>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hh:mm"/>
    <numFmt numFmtId="165" formatCode="#,##0.0"/>
    <numFmt numFmtId="166" formatCode="0.0"/>
    <numFmt numFmtId="167" formatCode="?"/>
  </numFmts>
  <fonts count="10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165" fontId="2" fillId="0" borderId="4" xfId="0" applyNumberFormat="1" applyFont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165" fontId="5" fillId="0" borderId="3" xfId="0" applyNumberFormat="1" applyFont="1" applyBorder="1" applyAlignment="1" applyProtection="1">
      <alignment horizontal="right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7" fillId="0" borderId="1" xfId="0" applyNumberFormat="1" applyFont="1" applyBorder="1" applyAlignment="1" applyProtection="1">
      <alignment horizontal="right" vertical="center" wrapText="1"/>
    </xf>
    <xf numFmtId="166" fontId="7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165" fontId="5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5" fontId="2" fillId="0" borderId="1" xfId="0" applyNumberFormat="1" applyFont="1" applyBorder="1" applyAlignment="1" applyProtection="1">
      <alignment horizontal="right" vertical="center" wrapText="1"/>
    </xf>
    <xf numFmtId="166" fontId="8" fillId="0" borderId="1" xfId="0" applyNumberFormat="1" applyFont="1" applyBorder="1" applyAlignment="1" applyProtection="1">
      <alignment horizontal="right" vertical="center" wrapText="1"/>
    </xf>
    <xf numFmtId="166" fontId="8" fillId="0" borderId="1" xfId="0" applyNumberFormat="1" applyFont="1" applyBorder="1" applyAlignment="1">
      <alignment vertical="center"/>
    </xf>
    <xf numFmtId="0" fontId="9" fillId="0" borderId="0" xfId="0" applyFont="1"/>
    <xf numFmtId="167" fontId="2" fillId="0" borderId="4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3"/>
  <sheetViews>
    <sheetView showGridLines="0" workbookViewId="0">
      <selection activeCell="D59" sqref="D59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5" width="15.42578125" customWidth="1"/>
    <col min="6" max="6" width="10.85546875" customWidth="1"/>
    <col min="7" max="7" width="12.28515625" customWidth="1"/>
  </cols>
  <sheetData>
    <row r="1" spans="1:7" ht="14.25" x14ac:dyDescent="0.2">
      <c r="A1" s="3"/>
      <c r="B1" s="4"/>
      <c r="C1" s="4"/>
      <c r="D1" s="4"/>
      <c r="E1" s="4"/>
      <c r="F1" s="4"/>
      <c r="G1" s="4"/>
    </row>
    <row r="2" spans="1:7" ht="14.25" x14ac:dyDescent="0.2">
      <c r="A2" s="3" t="s">
        <v>2</v>
      </c>
      <c r="B2" s="4"/>
      <c r="C2" s="4"/>
      <c r="D2" s="5"/>
      <c r="E2" s="4"/>
      <c r="F2" s="4"/>
      <c r="G2" s="4"/>
    </row>
    <row r="3" spans="1:7" x14ac:dyDescent="0.2">
      <c r="A3" s="29"/>
      <c r="B3" s="30"/>
      <c r="C3" s="30"/>
      <c r="D3" s="30"/>
      <c r="E3" s="30"/>
    </row>
    <row r="4" spans="1:7" x14ac:dyDescent="0.2">
      <c r="A4" s="7" t="s">
        <v>5</v>
      </c>
      <c r="B4" s="7"/>
      <c r="C4" s="7"/>
      <c r="D4" s="7"/>
      <c r="E4" s="7"/>
      <c r="F4" s="1"/>
      <c r="G4" s="1"/>
    </row>
    <row r="5" spans="1:7" ht="48" x14ac:dyDescent="0.2">
      <c r="A5" s="8" t="s">
        <v>6</v>
      </c>
      <c r="B5" s="8" t="s">
        <v>7</v>
      </c>
      <c r="C5" s="8" t="s">
        <v>8</v>
      </c>
      <c r="D5" s="8" t="s">
        <v>98</v>
      </c>
      <c r="E5" s="8" t="s">
        <v>99</v>
      </c>
      <c r="F5" s="15" t="s">
        <v>100</v>
      </c>
      <c r="G5" s="16" t="s">
        <v>101</v>
      </c>
    </row>
    <row r="6" spans="1:7" ht="22.5" x14ac:dyDescent="0.2">
      <c r="A6" s="19" t="s">
        <v>11</v>
      </c>
      <c r="B6" s="20" t="s">
        <v>12</v>
      </c>
      <c r="C6" s="21">
        <v>134403.79999999999</v>
      </c>
      <c r="D6" s="21">
        <v>32024.6</v>
      </c>
      <c r="E6" s="21">
        <v>29045.3</v>
      </c>
      <c r="F6" s="17">
        <f>E6*100/C6</f>
        <v>21.610475299061488</v>
      </c>
      <c r="G6" s="18">
        <f>E6*100/D6</f>
        <v>90.696839304784447</v>
      </c>
    </row>
    <row r="7" spans="1:7" ht="45" outlineLevel="1" x14ac:dyDescent="0.2">
      <c r="A7" s="22" t="s">
        <v>13</v>
      </c>
      <c r="B7" s="23" t="s">
        <v>14</v>
      </c>
      <c r="C7" s="24">
        <v>2412</v>
      </c>
      <c r="D7" s="24">
        <v>570</v>
      </c>
      <c r="E7" s="24">
        <v>508.8</v>
      </c>
      <c r="F7" s="25">
        <f t="shared" ref="F7:F49" si="0">E7*100/C7</f>
        <v>21.094527363184081</v>
      </c>
      <c r="G7" s="26">
        <f t="shared" ref="G7:G49" si="1">E7*100/D7</f>
        <v>89.263157894736835</v>
      </c>
    </row>
    <row r="8" spans="1:7" ht="56.25" outlineLevel="1" x14ac:dyDescent="0.2">
      <c r="A8" s="22" t="s">
        <v>15</v>
      </c>
      <c r="B8" s="23" t="s">
        <v>16</v>
      </c>
      <c r="C8" s="24">
        <v>3728.3</v>
      </c>
      <c r="D8" s="24">
        <v>950.3</v>
      </c>
      <c r="E8" s="24">
        <v>808.1</v>
      </c>
      <c r="F8" s="25">
        <f t="shared" si="0"/>
        <v>21.674757932569804</v>
      </c>
      <c r="G8" s="26">
        <f t="shared" si="1"/>
        <v>85.036304324950024</v>
      </c>
    </row>
    <row r="9" spans="1:7" ht="67.5" outlineLevel="1" x14ac:dyDescent="0.2">
      <c r="A9" s="22" t="s">
        <v>17</v>
      </c>
      <c r="B9" s="23" t="s">
        <v>18</v>
      </c>
      <c r="C9" s="24">
        <v>100926.2</v>
      </c>
      <c r="D9" s="24">
        <v>24009.9</v>
      </c>
      <c r="E9" s="24">
        <v>22106.1</v>
      </c>
      <c r="F9" s="25">
        <f t="shared" si="0"/>
        <v>21.903232262782112</v>
      </c>
      <c r="G9" s="26">
        <f t="shared" si="1"/>
        <v>92.070770807042095</v>
      </c>
    </row>
    <row r="10" spans="1:7" outlineLevel="1" x14ac:dyDescent="0.2">
      <c r="A10" s="22" t="s">
        <v>19</v>
      </c>
      <c r="B10" s="23" t="s">
        <v>20</v>
      </c>
      <c r="C10" s="24">
        <v>3.2</v>
      </c>
      <c r="D10" s="24">
        <v>3.2</v>
      </c>
      <c r="E10" s="24">
        <v>3.2</v>
      </c>
      <c r="F10" s="25">
        <f t="shared" si="0"/>
        <v>100</v>
      </c>
      <c r="G10" s="26">
        <f t="shared" si="1"/>
        <v>100</v>
      </c>
    </row>
    <row r="11" spans="1:7" ht="56.25" outlineLevel="1" x14ac:dyDescent="0.2">
      <c r="A11" s="22" t="s">
        <v>21</v>
      </c>
      <c r="B11" s="23" t="s">
        <v>22</v>
      </c>
      <c r="C11" s="24">
        <v>19354.099999999999</v>
      </c>
      <c r="D11" s="24">
        <v>4517</v>
      </c>
      <c r="E11" s="24">
        <v>4402.7</v>
      </c>
      <c r="F11" s="25">
        <f t="shared" si="0"/>
        <v>22.748151554450995</v>
      </c>
      <c r="G11" s="26">
        <f t="shared" si="1"/>
        <v>97.469559442107595</v>
      </c>
    </row>
    <row r="12" spans="1:7" outlineLevel="1" x14ac:dyDescent="0.2">
      <c r="A12" s="22" t="s">
        <v>23</v>
      </c>
      <c r="B12" s="23" t="s">
        <v>24</v>
      </c>
      <c r="C12" s="24">
        <v>2023.8</v>
      </c>
      <c r="D12" s="24">
        <v>0</v>
      </c>
      <c r="E12" s="24">
        <v>0</v>
      </c>
      <c r="F12" s="25">
        <f t="shared" si="0"/>
        <v>0</v>
      </c>
      <c r="G12" s="26"/>
    </row>
    <row r="13" spans="1:7" ht="22.5" outlineLevel="1" x14ac:dyDescent="0.2">
      <c r="A13" s="22" t="s">
        <v>25</v>
      </c>
      <c r="B13" s="23" t="s">
        <v>26</v>
      </c>
      <c r="C13" s="24">
        <v>5956.2</v>
      </c>
      <c r="D13" s="24">
        <v>1974.2</v>
      </c>
      <c r="E13" s="24">
        <v>1216.4000000000001</v>
      </c>
      <c r="F13" s="25">
        <f t="shared" si="0"/>
        <v>20.422416977267389</v>
      </c>
      <c r="G13" s="26">
        <f t="shared" si="1"/>
        <v>61.614831324080647</v>
      </c>
    </row>
    <row r="14" spans="1:7" ht="33.75" x14ac:dyDescent="0.2">
      <c r="A14" s="19" t="s">
        <v>27</v>
      </c>
      <c r="B14" s="20" t="s">
        <v>28</v>
      </c>
      <c r="C14" s="21">
        <v>19257.7</v>
      </c>
      <c r="D14" s="21">
        <v>4824.8</v>
      </c>
      <c r="E14" s="21">
        <v>4429</v>
      </c>
      <c r="F14" s="17">
        <f t="shared" si="0"/>
        <v>22.998592770683935</v>
      </c>
      <c r="G14" s="18">
        <f t="shared" si="1"/>
        <v>91.796551152379365</v>
      </c>
    </row>
    <row r="15" spans="1:7" ht="45" outlineLevel="1" x14ac:dyDescent="0.2">
      <c r="A15" s="22" t="s">
        <v>29</v>
      </c>
      <c r="B15" s="23" t="s">
        <v>30</v>
      </c>
      <c r="C15" s="24">
        <v>19082.7</v>
      </c>
      <c r="D15" s="24">
        <v>4824.8</v>
      </c>
      <c r="E15" s="24">
        <v>4429</v>
      </c>
      <c r="F15" s="25">
        <f t="shared" si="0"/>
        <v>23.209503896199173</v>
      </c>
      <c r="G15" s="26">
        <f t="shared" si="1"/>
        <v>91.796551152379365</v>
      </c>
    </row>
    <row r="16" spans="1:7" ht="33.75" outlineLevel="1" x14ac:dyDescent="0.2">
      <c r="A16" s="22" t="s">
        <v>31</v>
      </c>
      <c r="B16" s="23" t="s">
        <v>32</v>
      </c>
      <c r="C16" s="24">
        <v>175</v>
      </c>
      <c r="D16" s="24">
        <v>0</v>
      </c>
      <c r="E16" s="24">
        <v>0</v>
      </c>
      <c r="F16" s="25">
        <f t="shared" si="0"/>
        <v>0</v>
      </c>
      <c r="G16" s="26"/>
    </row>
    <row r="17" spans="1:7" x14ac:dyDescent="0.2">
      <c r="A17" s="19" t="s">
        <v>33</v>
      </c>
      <c r="B17" s="20" t="s">
        <v>34</v>
      </c>
      <c r="C17" s="21">
        <v>58193.4</v>
      </c>
      <c r="D17" s="21">
        <v>15879.7</v>
      </c>
      <c r="E17" s="21">
        <v>9466.1</v>
      </c>
      <c r="F17" s="17">
        <f t="shared" si="0"/>
        <v>16.266621300697331</v>
      </c>
      <c r="G17" s="18">
        <f t="shared" si="1"/>
        <v>59.611327669918197</v>
      </c>
    </row>
    <row r="18" spans="1:7" outlineLevel="1" x14ac:dyDescent="0.2">
      <c r="A18" s="22" t="s">
        <v>35</v>
      </c>
      <c r="B18" s="23" t="s">
        <v>36</v>
      </c>
      <c r="C18" s="24">
        <v>2545.6</v>
      </c>
      <c r="D18" s="24">
        <v>675</v>
      </c>
      <c r="E18" s="24">
        <v>395.4</v>
      </c>
      <c r="F18" s="25">
        <f t="shared" si="0"/>
        <v>15.532683846637335</v>
      </c>
      <c r="G18" s="26">
        <f t="shared" si="1"/>
        <v>58.577777777777776</v>
      </c>
    </row>
    <row r="19" spans="1:7" outlineLevel="1" x14ac:dyDescent="0.2">
      <c r="A19" s="22" t="s">
        <v>37</v>
      </c>
      <c r="B19" s="23" t="s">
        <v>38</v>
      </c>
      <c r="C19" s="24">
        <v>5294.5</v>
      </c>
      <c r="D19" s="24">
        <v>0</v>
      </c>
      <c r="E19" s="24">
        <v>0</v>
      </c>
      <c r="F19" s="25">
        <f t="shared" si="0"/>
        <v>0</v>
      </c>
      <c r="G19" s="26"/>
    </row>
    <row r="20" spans="1:7" ht="22.5" outlineLevel="1" x14ac:dyDescent="0.2">
      <c r="A20" s="22" t="s">
        <v>39</v>
      </c>
      <c r="B20" s="23" t="s">
        <v>40</v>
      </c>
      <c r="C20" s="24">
        <v>45885.3</v>
      </c>
      <c r="D20" s="24">
        <v>13760.9</v>
      </c>
      <c r="E20" s="24">
        <v>8545.5</v>
      </c>
      <c r="F20" s="25">
        <f t="shared" si="0"/>
        <v>18.623611483416255</v>
      </c>
      <c r="G20" s="26">
        <f t="shared" si="1"/>
        <v>62.099862654332206</v>
      </c>
    </row>
    <row r="21" spans="1:7" outlineLevel="1" x14ac:dyDescent="0.2">
      <c r="A21" s="22" t="s">
        <v>41</v>
      </c>
      <c r="B21" s="23" t="s">
        <v>42</v>
      </c>
      <c r="C21" s="24">
        <v>2235</v>
      </c>
      <c r="D21" s="24">
        <v>558.79999999999995</v>
      </c>
      <c r="E21" s="24">
        <v>245.2</v>
      </c>
      <c r="F21" s="25">
        <f t="shared" si="0"/>
        <v>10.970917225950783</v>
      </c>
      <c r="G21" s="26">
        <f t="shared" si="1"/>
        <v>43.879742304939157</v>
      </c>
    </row>
    <row r="22" spans="1:7" ht="22.5" outlineLevel="1" x14ac:dyDescent="0.2">
      <c r="A22" s="22" t="s">
        <v>43</v>
      </c>
      <c r="B22" s="23" t="s">
        <v>44</v>
      </c>
      <c r="C22" s="24">
        <v>2233</v>
      </c>
      <c r="D22" s="24">
        <v>885</v>
      </c>
      <c r="E22" s="24">
        <v>280</v>
      </c>
      <c r="F22" s="25">
        <f t="shared" si="0"/>
        <v>12.539184952978056</v>
      </c>
      <c r="G22" s="26">
        <f t="shared" si="1"/>
        <v>31.638418079096045</v>
      </c>
    </row>
    <row r="23" spans="1:7" ht="22.5" x14ac:dyDescent="0.2">
      <c r="A23" s="19" t="s">
        <v>45</v>
      </c>
      <c r="B23" s="20" t="s">
        <v>46</v>
      </c>
      <c r="C23" s="21">
        <v>197497.8</v>
      </c>
      <c r="D23" s="21">
        <v>38971.199999999997</v>
      </c>
      <c r="E23" s="21">
        <v>8925.9</v>
      </c>
      <c r="F23" s="17">
        <f t="shared" si="0"/>
        <v>4.5194933816984291</v>
      </c>
      <c r="G23" s="18">
        <f t="shared" si="1"/>
        <v>22.903836679394015</v>
      </c>
    </row>
    <row r="24" spans="1:7" outlineLevel="1" x14ac:dyDescent="0.2">
      <c r="A24" s="22" t="s">
        <v>47</v>
      </c>
      <c r="B24" s="23" t="s">
        <v>48</v>
      </c>
      <c r="C24" s="24">
        <v>89346.2</v>
      </c>
      <c r="D24" s="24">
        <v>19689.599999999999</v>
      </c>
      <c r="E24" s="24">
        <v>332.1</v>
      </c>
      <c r="F24" s="25">
        <f t="shared" si="0"/>
        <v>0.37170019541961496</v>
      </c>
      <c r="G24" s="26">
        <f t="shared" si="1"/>
        <v>1.6866772306192104</v>
      </c>
    </row>
    <row r="25" spans="1:7" outlineLevel="1" x14ac:dyDescent="0.2">
      <c r="A25" s="22" t="s">
        <v>49</v>
      </c>
      <c r="B25" s="23" t="s">
        <v>50</v>
      </c>
      <c r="C25" s="24">
        <v>4799</v>
      </c>
      <c r="D25" s="24">
        <v>559.4</v>
      </c>
      <c r="E25" s="24">
        <v>46.4</v>
      </c>
      <c r="F25" s="25">
        <f t="shared" si="0"/>
        <v>0.96686809752031677</v>
      </c>
      <c r="G25" s="26">
        <f t="shared" si="1"/>
        <v>8.2946013585984986</v>
      </c>
    </row>
    <row r="26" spans="1:7" outlineLevel="1" x14ac:dyDescent="0.2">
      <c r="A26" s="22" t="s">
        <v>51</v>
      </c>
      <c r="B26" s="23" t="s">
        <v>52</v>
      </c>
      <c r="C26" s="24">
        <v>102449.1</v>
      </c>
      <c r="D26" s="24">
        <v>18484.900000000001</v>
      </c>
      <c r="E26" s="24">
        <v>8318.4</v>
      </c>
      <c r="F26" s="25">
        <f t="shared" si="0"/>
        <v>8.1195442419699138</v>
      </c>
      <c r="G26" s="26">
        <f t="shared" si="1"/>
        <v>45.001054915092858</v>
      </c>
    </row>
    <row r="27" spans="1:7" ht="22.5" outlineLevel="1" x14ac:dyDescent="0.2">
      <c r="A27" s="22" t="s">
        <v>53</v>
      </c>
      <c r="B27" s="23" t="s">
        <v>54</v>
      </c>
      <c r="C27" s="24">
        <v>903.5</v>
      </c>
      <c r="D27" s="24">
        <v>237.3</v>
      </c>
      <c r="E27" s="24">
        <v>229</v>
      </c>
      <c r="F27" s="25">
        <f t="shared" si="0"/>
        <v>25.345877144438294</v>
      </c>
      <c r="G27" s="26">
        <f t="shared" si="1"/>
        <v>96.502317741255794</v>
      </c>
    </row>
    <row r="28" spans="1:7" x14ac:dyDescent="0.2">
      <c r="A28" s="19" t="s">
        <v>55</v>
      </c>
      <c r="B28" s="20" t="s">
        <v>56</v>
      </c>
      <c r="C28" s="21">
        <v>339.8</v>
      </c>
      <c r="D28" s="21">
        <v>326.8</v>
      </c>
      <c r="E28" s="21">
        <v>93.9</v>
      </c>
      <c r="F28" s="17">
        <f t="shared" si="0"/>
        <v>27.633902295467923</v>
      </c>
      <c r="G28" s="18">
        <f t="shared" si="1"/>
        <v>28.733170134638922</v>
      </c>
    </row>
    <row r="29" spans="1:7" ht="22.5" outlineLevel="1" x14ac:dyDescent="0.2">
      <c r="A29" s="22" t="s">
        <v>57</v>
      </c>
      <c r="B29" s="23" t="s">
        <v>58</v>
      </c>
      <c r="C29" s="24">
        <v>301.8</v>
      </c>
      <c r="D29" s="24">
        <v>301.8</v>
      </c>
      <c r="E29" s="24">
        <v>93.9</v>
      </c>
      <c r="F29" s="25">
        <f t="shared" si="0"/>
        <v>31.113320079522861</v>
      </c>
      <c r="G29" s="26">
        <f t="shared" si="1"/>
        <v>31.113320079522861</v>
      </c>
    </row>
    <row r="30" spans="1:7" ht="22.5" outlineLevel="1" x14ac:dyDescent="0.2">
      <c r="A30" s="22" t="s">
        <v>59</v>
      </c>
      <c r="B30" s="23" t="s">
        <v>60</v>
      </c>
      <c r="C30" s="24">
        <v>38</v>
      </c>
      <c r="D30" s="24">
        <v>25</v>
      </c>
      <c r="E30" s="24">
        <v>0</v>
      </c>
      <c r="F30" s="25">
        <f t="shared" si="0"/>
        <v>0</v>
      </c>
      <c r="G30" s="26">
        <f t="shared" si="1"/>
        <v>0</v>
      </c>
    </row>
    <row r="31" spans="1:7" x14ac:dyDescent="0.2">
      <c r="A31" s="19" t="s">
        <v>61</v>
      </c>
      <c r="B31" s="20" t="s">
        <v>62</v>
      </c>
      <c r="C31" s="21">
        <v>1108210.2</v>
      </c>
      <c r="D31" s="21">
        <v>308869.90000000002</v>
      </c>
      <c r="E31" s="21">
        <v>291818.3</v>
      </c>
      <c r="F31" s="17">
        <f t="shared" si="0"/>
        <v>26.332396146507225</v>
      </c>
      <c r="G31" s="18">
        <f t="shared" si="1"/>
        <v>94.479358461280938</v>
      </c>
    </row>
    <row r="32" spans="1:7" outlineLevel="1" x14ac:dyDescent="0.2">
      <c r="A32" s="22" t="s">
        <v>63</v>
      </c>
      <c r="B32" s="23" t="s">
        <v>64</v>
      </c>
      <c r="C32" s="24">
        <v>333960.40000000002</v>
      </c>
      <c r="D32" s="24">
        <v>90700.4</v>
      </c>
      <c r="E32" s="24">
        <v>89810.3</v>
      </c>
      <c r="F32" s="25">
        <f t="shared" si="0"/>
        <v>26.892499829321078</v>
      </c>
      <c r="G32" s="26">
        <f t="shared" si="1"/>
        <v>99.018637183518493</v>
      </c>
    </row>
    <row r="33" spans="1:7" outlineLevel="1" x14ac:dyDescent="0.2">
      <c r="A33" s="22" t="s">
        <v>65</v>
      </c>
      <c r="B33" s="23" t="s">
        <v>66</v>
      </c>
      <c r="C33" s="24">
        <v>482518.3</v>
      </c>
      <c r="D33" s="24">
        <v>130180.7</v>
      </c>
      <c r="E33" s="24">
        <v>127009.8</v>
      </c>
      <c r="F33" s="25">
        <f t="shared" si="0"/>
        <v>26.322276274288459</v>
      </c>
      <c r="G33" s="26">
        <f t="shared" si="1"/>
        <v>97.564231871544706</v>
      </c>
    </row>
    <row r="34" spans="1:7" outlineLevel="1" x14ac:dyDescent="0.2">
      <c r="A34" s="22" t="s">
        <v>67</v>
      </c>
      <c r="B34" s="23" t="s">
        <v>68</v>
      </c>
      <c r="C34" s="24">
        <v>172690.5</v>
      </c>
      <c r="D34" s="24">
        <v>53111.9</v>
      </c>
      <c r="E34" s="24">
        <v>49596.5</v>
      </c>
      <c r="F34" s="25">
        <f t="shared" si="0"/>
        <v>28.719877468650562</v>
      </c>
      <c r="G34" s="26">
        <f t="shared" si="1"/>
        <v>93.38114433865104</v>
      </c>
    </row>
    <row r="35" spans="1:7" outlineLevel="1" x14ac:dyDescent="0.2">
      <c r="A35" s="22" t="s">
        <v>69</v>
      </c>
      <c r="B35" s="23" t="s">
        <v>70</v>
      </c>
      <c r="C35" s="24">
        <v>909.6</v>
      </c>
      <c r="D35" s="24">
        <v>25</v>
      </c>
      <c r="E35" s="24">
        <v>0</v>
      </c>
      <c r="F35" s="25">
        <f t="shared" si="0"/>
        <v>0</v>
      </c>
      <c r="G35" s="26">
        <f t="shared" si="1"/>
        <v>0</v>
      </c>
    </row>
    <row r="36" spans="1:7" ht="22.5" outlineLevel="1" x14ac:dyDescent="0.2">
      <c r="A36" s="22" t="s">
        <v>71</v>
      </c>
      <c r="B36" s="23" t="s">
        <v>72</v>
      </c>
      <c r="C36" s="24">
        <v>118131.4</v>
      </c>
      <c r="D36" s="24">
        <v>34851.9</v>
      </c>
      <c r="E36" s="24">
        <v>25401.7</v>
      </c>
      <c r="F36" s="25">
        <f t="shared" si="0"/>
        <v>21.502919630174535</v>
      </c>
      <c r="G36" s="26">
        <f t="shared" si="1"/>
        <v>72.884692082784582</v>
      </c>
    </row>
    <row r="37" spans="1:7" x14ac:dyDescent="0.2">
      <c r="A37" s="19" t="s">
        <v>73</v>
      </c>
      <c r="B37" s="20" t="s">
        <v>74</v>
      </c>
      <c r="C37" s="21">
        <v>107649.2</v>
      </c>
      <c r="D37" s="21">
        <v>28082.2</v>
      </c>
      <c r="E37" s="21">
        <v>27774.3</v>
      </c>
      <c r="F37" s="17">
        <f t="shared" si="0"/>
        <v>25.80074909985397</v>
      </c>
      <c r="G37" s="18">
        <f t="shared" si="1"/>
        <v>98.903575930660708</v>
      </c>
    </row>
    <row r="38" spans="1:7" outlineLevel="1" x14ac:dyDescent="0.2">
      <c r="A38" s="22" t="s">
        <v>75</v>
      </c>
      <c r="B38" s="23" t="s">
        <v>76</v>
      </c>
      <c r="C38" s="24">
        <v>100234.5</v>
      </c>
      <c r="D38" s="24">
        <v>26228.5</v>
      </c>
      <c r="E38" s="24">
        <v>25920.6</v>
      </c>
      <c r="F38" s="25">
        <f t="shared" si="0"/>
        <v>25.859958397557726</v>
      </c>
      <c r="G38" s="26">
        <f t="shared" si="1"/>
        <v>98.826086127685528</v>
      </c>
    </row>
    <row r="39" spans="1:7" ht="22.5" outlineLevel="1" x14ac:dyDescent="0.2">
      <c r="A39" s="22" t="s">
        <v>77</v>
      </c>
      <c r="B39" s="23" t="s">
        <v>78</v>
      </c>
      <c r="C39" s="24">
        <v>7414.7</v>
      </c>
      <c r="D39" s="24">
        <v>1853.7</v>
      </c>
      <c r="E39" s="24">
        <v>1853.7</v>
      </c>
      <c r="F39" s="25">
        <f t="shared" si="0"/>
        <v>25.000337168058046</v>
      </c>
      <c r="G39" s="26">
        <f t="shared" si="1"/>
        <v>100</v>
      </c>
    </row>
    <row r="40" spans="1:7" x14ac:dyDescent="0.2">
      <c r="A40" s="19" t="s">
        <v>79</v>
      </c>
      <c r="B40" s="20" t="s">
        <v>80</v>
      </c>
      <c r="C40" s="21">
        <v>38596.6</v>
      </c>
      <c r="D40" s="21">
        <v>10017.9</v>
      </c>
      <c r="E40" s="21">
        <v>6892.9</v>
      </c>
      <c r="F40" s="17">
        <f t="shared" si="0"/>
        <v>17.858826943305889</v>
      </c>
      <c r="G40" s="18">
        <f t="shared" si="1"/>
        <v>68.805837550784105</v>
      </c>
    </row>
    <row r="41" spans="1:7" outlineLevel="1" x14ac:dyDescent="0.2">
      <c r="A41" s="22" t="s">
        <v>81</v>
      </c>
      <c r="B41" s="23" t="s">
        <v>82</v>
      </c>
      <c r="C41" s="24">
        <v>9288.5</v>
      </c>
      <c r="D41" s="24">
        <v>2300</v>
      </c>
      <c r="E41" s="24">
        <v>2183.1</v>
      </c>
      <c r="F41" s="25">
        <f t="shared" si="0"/>
        <v>23.503256715293105</v>
      </c>
      <c r="G41" s="26">
        <f t="shared" si="1"/>
        <v>94.917391304347831</v>
      </c>
    </row>
    <row r="42" spans="1:7" outlineLevel="1" x14ac:dyDescent="0.2">
      <c r="A42" s="22" t="s">
        <v>83</v>
      </c>
      <c r="B42" s="23" t="s">
        <v>84</v>
      </c>
      <c r="C42" s="24">
        <v>533.29999999999995</v>
      </c>
      <c r="D42" s="24">
        <v>408.4</v>
      </c>
      <c r="E42" s="24">
        <v>279.39999999999998</v>
      </c>
      <c r="F42" s="25">
        <f t="shared" si="0"/>
        <v>52.39077442340146</v>
      </c>
      <c r="G42" s="26">
        <f t="shared" si="1"/>
        <v>68.413320274240931</v>
      </c>
    </row>
    <row r="43" spans="1:7" outlineLevel="1" x14ac:dyDescent="0.2">
      <c r="A43" s="22" t="s">
        <v>85</v>
      </c>
      <c r="B43" s="23" t="s">
        <v>86</v>
      </c>
      <c r="C43" s="24">
        <v>28338</v>
      </c>
      <c r="D43" s="24">
        <v>6913.3</v>
      </c>
      <c r="E43" s="24">
        <v>4410.3</v>
      </c>
      <c r="F43" s="25">
        <f t="shared" si="0"/>
        <v>15.56320135507093</v>
      </c>
      <c r="G43" s="26">
        <f t="shared" si="1"/>
        <v>63.794425238308769</v>
      </c>
    </row>
    <row r="44" spans="1:7" ht="22.5" outlineLevel="1" x14ac:dyDescent="0.2">
      <c r="A44" s="22" t="s">
        <v>87</v>
      </c>
      <c r="B44" s="23" t="s">
        <v>88</v>
      </c>
      <c r="C44" s="24">
        <v>436.8</v>
      </c>
      <c r="D44" s="24">
        <v>396.2</v>
      </c>
      <c r="E44" s="24">
        <v>20.100000000000001</v>
      </c>
      <c r="F44" s="25">
        <f t="shared" si="0"/>
        <v>4.6016483516483522</v>
      </c>
      <c r="G44" s="26">
        <f t="shared" si="1"/>
        <v>5.0731953558808689</v>
      </c>
    </row>
    <row r="45" spans="1:7" x14ac:dyDescent="0.2">
      <c r="A45" s="19" t="s">
        <v>89</v>
      </c>
      <c r="B45" s="20" t="s">
        <v>90</v>
      </c>
      <c r="C45" s="21">
        <v>49970.6</v>
      </c>
      <c r="D45" s="21">
        <v>12719</v>
      </c>
      <c r="E45" s="21">
        <v>11883.3</v>
      </c>
      <c r="F45" s="17">
        <f t="shared" si="0"/>
        <v>23.780582982793884</v>
      </c>
      <c r="G45" s="18">
        <f t="shared" si="1"/>
        <v>93.429514898970041</v>
      </c>
    </row>
    <row r="46" spans="1:7" outlineLevel="1" x14ac:dyDescent="0.2">
      <c r="A46" s="22" t="s">
        <v>91</v>
      </c>
      <c r="B46" s="23" t="s">
        <v>92</v>
      </c>
      <c r="C46" s="24">
        <v>49970.6</v>
      </c>
      <c r="D46" s="24">
        <v>12719</v>
      </c>
      <c r="E46" s="24">
        <v>11883.3</v>
      </c>
      <c r="F46" s="25">
        <f t="shared" si="0"/>
        <v>23.780582982793884</v>
      </c>
      <c r="G46" s="26">
        <f t="shared" si="1"/>
        <v>93.429514898970041</v>
      </c>
    </row>
    <row r="47" spans="1:7" ht="22.5" x14ac:dyDescent="0.2">
      <c r="A47" s="19" t="s">
        <v>93</v>
      </c>
      <c r="B47" s="20" t="s">
        <v>94</v>
      </c>
      <c r="C47" s="21">
        <v>3571</v>
      </c>
      <c r="D47" s="21">
        <v>892.8</v>
      </c>
      <c r="E47" s="21">
        <v>892.8</v>
      </c>
      <c r="F47" s="17">
        <f t="shared" si="0"/>
        <v>25.001400168020162</v>
      </c>
      <c r="G47" s="18">
        <f t="shared" si="1"/>
        <v>100</v>
      </c>
    </row>
    <row r="48" spans="1:7" outlineLevel="1" x14ac:dyDescent="0.2">
      <c r="A48" s="22" t="s">
        <v>95</v>
      </c>
      <c r="B48" s="23" t="s">
        <v>96</v>
      </c>
      <c r="C48" s="24">
        <v>3571</v>
      </c>
      <c r="D48" s="24">
        <v>892.8</v>
      </c>
      <c r="E48" s="24">
        <v>892.8</v>
      </c>
      <c r="F48" s="25">
        <f t="shared" si="0"/>
        <v>25.001400168020162</v>
      </c>
      <c r="G48" s="26">
        <f t="shared" si="1"/>
        <v>100</v>
      </c>
    </row>
    <row r="49" spans="1:7" x14ac:dyDescent="0.2">
      <c r="A49" s="12" t="s">
        <v>97</v>
      </c>
      <c r="B49" s="13"/>
      <c r="C49" s="14">
        <v>1717690.1</v>
      </c>
      <c r="D49" s="14">
        <v>452608.9</v>
      </c>
      <c r="E49" s="14">
        <v>391221.8</v>
      </c>
      <c r="F49" s="17">
        <f t="shared" si="0"/>
        <v>22.776040916810313</v>
      </c>
      <c r="G49" s="18">
        <f t="shared" si="1"/>
        <v>86.437054154259883</v>
      </c>
    </row>
    <row r="53" spans="1:7" ht="27" customHeight="1" x14ac:dyDescent="0.2">
      <c r="B53" s="27" t="s">
        <v>102</v>
      </c>
      <c r="C53" s="27"/>
      <c r="D53" s="27"/>
      <c r="E53" s="27" t="s">
        <v>103</v>
      </c>
    </row>
  </sheetData>
  <mergeCells count="1">
    <mergeCell ref="A3:E3"/>
  </mergeCells>
  <pageMargins left="0.35433070866141736" right="0.15748031496062992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1"/>
  <sheetViews>
    <sheetView showGridLines="0" tabSelected="1" workbookViewId="0">
      <selection activeCell="J12" sqref="J12"/>
    </sheetView>
  </sheetViews>
  <sheetFormatPr defaultRowHeight="12.75" customHeight="1" x14ac:dyDescent="0.2"/>
  <cols>
    <col min="1" max="1" width="20.7109375" customWidth="1"/>
    <col min="2" max="2" width="30.7109375" customWidth="1"/>
    <col min="3" max="5" width="15.42578125" customWidth="1"/>
    <col min="6" max="7" width="9.140625" customWidth="1"/>
  </cols>
  <sheetData>
    <row r="1" spans="1:7" x14ac:dyDescent="0.2">
      <c r="A1" s="31" t="s">
        <v>0</v>
      </c>
      <c r="B1" s="31"/>
      <c r="C1" s="31"/>
      <c r="D1" s="31"/>
      <c r="E1" s="31"/>
      <c r="F1" s="1"/>
      <c r="G1" s="1"/>
    </row>
    <row r="2" spans="1:7" x14ac:dyDescent="0.2">
      <c r="A2" s="2" t="s">
        <v>1</v>
      </c>
      <c r="B2" s="1"/>
      <c r="C2" s="1"/>
      <c r="D2" s="1"/>
      <c r="E2" s="1"/>
      <c r="F2" s="1"/>
      <c r="G2" s="1"/>
    </row>
    <row r="3" spans="1:7" ht="14.25" x14ac:dyDescent="0.2">
      <c r="A3" s="3"/>
      <c r="B3" s="4"/>
      <c r="C3" s="4"/>
      <c r="D3" s="4"/>
      <c r="E3" s="4"/>
      <c r="F3" s="4"/>
      <c r="G3" s="4"/>
    </row>
    <row r="4" spans="1:7" ht="12.75" customHeight="1" x14ac:dyDescent="0.2">
      <c r="A4" s="3" t="s">
        <v>145</v>
      </c>
      <c r="B4" s="4"/>
      <c r="C4" s="4"/>
      <c r="D4" s="5"/>
      <c r="E4" s="4"/>
      <c r="F4" s="4"/>
      <c r="G4" s="4"/>
    </row>
    <row r="5" spans="1:7" ht="22.5" hidden="1" customHeight="1" x14ac:dyDescent="0.2">
      <c r="A5" s="1" t="s">
        <v>144</v>
      </c>
      <c r="B5" s="1"/>
      <c r="C5" s="1"/>
      <c r="D5" s="1"/>
      <c r="E5" s="1"/>
      <c r="F5" s="1"/>
      <c r="G5" s="1"/>
    </row>
    <row r="6" spans="1:7" x14ac:dyDescent="0.2">
      <c r="A6" s="29"/>
      <c r="B6" s="30"/>
      <c r="C6" s="30"/>
      <c r="D6" s="30"/>
      <c r="E6" s="30"/>
      <c r="F6" s="6"/>
      <c r="G6" s="6"/>
    </row>
    <row r="7" spans="1:7" x14ac:dyDescent="0.2">
      <c r="A7" s="29" t="s">
        <v>3</v>
      </c>
      <c r="B7" s="30"/>
      <c r="C7" s="30"/>
      <c r="D7" s="30"/>
      <c r="E7" s="30"/>
    </row>
    <row r="8" spans="1:7" x14ac:dyDescent="0.2">
      <c r="A8" s="29" t="s">
        <v>4</v>
      </c>
      <c r="B8" s="30"/>
      <c r="C8" s="30"/>
      <c r="D8" s="30"/>
      <c r="E8" s="30"/>
    </row>
    <row r="9" spans="1:7" x14ac:dyDescent="0.2">
      <c r="A9" s="29"/>
      <c r="B9" s="30"/>
      <c r="C9" s="30"/>
      <c r="D9" s="30"/>
      <c r="E9" s="30"/>
    </row>
    <row r="10" spans="1:7" x14ac:dyDescent="0.2">
      <c r="A10" s="7" t="s">
        <v>5</v>
      </c>
      <c r="B10" s="7"/>
      <c r="C10" s="7"/>
      <c r="D10" s="7"/>
      <c r="E10" s="7"/>
      <c r="F10" s="1"/>
      <c r="G10" s="1"/>
    </row>
    <row r="11" spans="1:7" ht="21" x14ac:dyDescent="0.2">
      <c r="A11" s="8" t="s">
        <v>143</v>
      </c>
      <c r="B11" s="8" t="s">
        <v>142</v>
      </c>
      <c r="C11" s="8" t="s">
        <v>8</v>
      </c>
      <c r="D11" s="8" t="s">
        <v>10</v>
      </c>
      <c r="E11" s="8" t="s">
        <v>9</v>
      </c>
    </row>
    <row r="12" spans="1:7" ht="33.75" x14ac:dyDescent="0.2">
      <c r="A12" s="9" t="s">
        <v>141</v>
      </c>
      <c r="B12" s="10" t="s">
        <v>140</v>
      </c>
      <c r="C12" s="11">
        <v>1024286.7</v>
      </c>
      <c r="D12" s="11">
        <v>283076.59999999998</v>
      </c>
      <c r="E12" s="11">
        <v>274240.2</v>
      </c>
    </row>
    <row r="13" spans="1:7" ht="33.75" x14ac:dyDescent="0.2">
      <c r="A13" s="9" t="s">
        <v>139</v>
      </c>
      <c r="B13" s="10" t="s">
        <v>138</v>
      </c>
      <c r="C13" s="11">
        <v>164739.9</v>
      </c>
      <c r="D13" s="11">
        <v>42685.4</v>
      </c>
      <c r="E13" s="11">
        <v>42238.5</v>
      </c>
    </row>
    <row r="14" spans="1:7" ht="56.25" x14ac:dyDescent="0.2">
      <c r="A14" s="9" t="s">
        <v>137</v>
      </c>
      <c r="B14" s="10" t="s">
        <v>136</v>
      </c>
      <c r="C14" s="11">
        <v>72216.2</v>
      </c>
      <c r="D14" s="11">
        <v>18294.2</v>
      </c>
      <c r="E14" s="11">
        <v>17363.400000000001</v>
      </c>
    </row>
    <row r="15" spans="1:7" ht="56.25" x14ac:dyDescent="0.2">
      <c r="A15" s="9" t="s">
        <v>135</v>
      </c>
      <c r="B15" s="10" t="s">
        <v>134</v>
      </c>
      <c r="C15" s="11">
        <v>105288.7</v>
      </c>
      <c r="D15" s="11">
        <v>23206.9</v>
      </c>
      <c r="E15" s="11">
        <v>1764.7</v>
      </c>
    </row>
    <row r="16" spans="1:7" ht="33.75" x14ac:dyDescent="0.2">
      <c r="A16" s="9" t="s">
        <v>133</v>
      </c>
      <c r="B16" s="10" t="s">
        <v>132</v>
      </c>
      <c r="C16" s="11">
        <v>7154.6</v>
      </c>
      <c r="D16" s="11">
        <v>1294.7</v>
      </c>
      <c r="E16" s="11">
        <v>93.9</v>
      </c>
    </row>
    <row r="17" spans="1:5" ht="56.25" x14ac:dyDescent="0.2">
      <c r="A17" s="9" t="s">
        <v>131</v>
      </c>
      <c r="B17" s="10" t="s">
        <v>130</v>
      </c>
      <c r="C17" s="11">
        <v>5657</v>
      </c>
      <c r="D17" s="11">
        <v>1559.7</v>
      </c>
      <c r="E17" s="11">
        <v>1362.1</v>
      </c>
    </row>
    <row r="18" spans="1:5" ht="56.25" x14ac:dyDescent="0.2">
      <c r="A18" s="9" t="s">
        <v>129</v>
      </c>
      <c r="B18" s="10" t="s">
        <v>128</v>
      </c>
      <c r="C18" s="11">
        <v>6619.9</v>
      </c>
      <c r="D18" s="11">
        <v>1863.5</v>
      </c>
      <c r="E18" s="11">
        <v>720.1</v>
      </c>
    </row>
    <row r="19" spans="1:5" ht="45" x14ac:dyDescent="0.2">
      <c r="A19" s="9" t="s">
        <v>127</v>
      </c>
      <c r="B19" s="10" t="s">
        <v>126</v>
      </c>
      <c r="C19" s="11">
        <v>1675.7</v>
      </c>
      <c r="D19" s="11">
        <v>383.9</v>
      </c>
      <c r="E19" s="11">
        <v>139.4</v>
      </c>
    </row>
    <row r="20" spans="1:5" ht="45" x14ac:dyDescent="0.2">
      <c r="A20" s="9" t="s">
        <v>125</v>
      </c>
      <c r="B20" s="10" t="s">
        <v>124</v>
      </c>
      <c r="C20" s="11">
        <v>60695.8</v>
      </c>
      <c r="D20" s="11">
        <v>13272.7</v>
      </c>
      <c r="E20" s="11">
        <v>8395.6</v>
      </c>
    </row>
    <row r="21" spans="1:5" ht="45" x14ac:dyDescent="0.2">
      <c r="A21" s="9" t="s">
        <v>123</v>
      </c>
      <c r="B21" s="10" t="s">
        <v>122</v>
      </c>
      <c r="C21" s="11">
        <v>16146.8</v>
      </c>
      <c r="D21" s="11">
        <v>3435.4</v>
      </c>
      <c r="E21" s="11">
        <v>3423.3</v>
      </c>
    </row>
    <row r="22" spans="1:5" ht="101.25" x14ac:dyDescent="0.2">
      <c r="A22" s="9" t="s">
        <v>121</v>
      </c>
      <c r="B22" s="28" t="s">
        <v>120</v>
      </c>
      <c r="C22" s="11">
        <v>12356.4</v>
      </c>
      <c r="D22" s="11">
        <v>6792.6</v>
      </c>
      <c r="E22" s="11">
        <v>193.4</v>
      </c>
    </row>
    <row r="23" spans="1:5" ht="45" x14ac:dyDescent="0.2">
      <c r="A23" s="9" t="s">
        <v>119</v>
      </c>
      <c r="B23" s="10" t="s">
        <v>118</v>
      </c>
      <c r="C23" s="11">
        <v>1103</v>
      </c>
      <c r="D23" s="11">
        <v>280</v>
      </c>
      <c r="E23" s="11">
        <v>280</v>
      </c>
    </row>
    <row r="24" spans="1:5" ht="56.25" x14ac:dyDescent="0.2">
      <c r="A24" s="9" t="s">
        <v>117</v>
      </c>
      <c r="B24" s="10" t="s">
        <v>116</v>
      </c>
      <c r="C24" s="11">
        <v>119</v>
      </c>
      <c r="D24" s="11">
        <v>0</v>
      </c>
      <c r="E24" s="11">
        <v>0</v>
      </c>
    </row>
    <row r="25" spans="1:5" ht="78.75" x14ac:dyDescent="0.2">
      <c r="A25" s="9" t="s">
        <v>115</v>
      </c>
      <c r="B25" s="10" t="s">
        <v>114</v>
      </c>
      <c r="C25" s="11">
        <v>2684.7</v>
      </c>
      <c r="D25" s="11">
        <v>1085.0999999999999</v>
      </c>
      <c r="E25" s="11">
        <v>56.3</v>
      </c>
    </row>
    <row r="26" spans="1:5" ht="45" x14ac:dyDescent="0.2">
      <c r="A26" s="9" t="s">
        <v>113</v>
      </c>
      <c r="B26" s="10" t="s">
        <v>112</v>
      </c>
      <c r="C26" s="11">
        <v>32951.1</v>
      </c>
      <c r="D26" s="11">
        <v>8042.5</v>
      </c>
      <c r="E26" s="11">
        <v>5032.3</v>
      </c>
    </row>
    <row r="27" spans="1:5" ht="67.5" x14ac:dyDescent="0.2">
      <c r="A27" s="9" t="s">
        <v>111</v>
      </c>
      <c r="B27" s="10" t="s">
        <v>110</v>
      </c>
      <c r="C27" s="11">
        <v>350</v>
      </c>
      <c r="D27" s="11">
        <v>350</v>
      </c>
      <c r="E27" s="11">
        <v>0</v>
      </c>
    </row>
    <row r="28" spans="1:5" ht="67.5" x14ac:dyDescent="0.2">
      <c r="A28" s="9" t="s">
        <v>109</v>
      </c>
      <c r="B28" s="10" t="s">
        <v>108</v>
      </c>
      <c r="C28" s="11">
        <v>41755.599999999999</v>
      </c>
      <c r="D28" s="11">
        <v>6135.3</v>
      </c>
      <c r="E28" s="11">
        <v>229.9</v>
      </c>
    </row>
    <row r="29" spans="1:5" ht="67.5" x14ac:dyDescent="0.2">
      <c r="A29" s="9" t="s">
        <v>107</v>
      </c>
      <c r="B29" s="10" t="s">
        <v>106</v>
      </c>
      <c r="C29" s="11">
        <v>890</v>
      </c>
      <c r="D29" s="11">
        <v>0</v>
      </c>
      <c r="E29" s="11">
        <v>0</v>
      </c>
    </row>
    <row r="30" spans="1:5" x14ac:dyDescent="0.2">
      <c r="A30" s="9" t="s">
        <v>105</v>
      </c>
      <c r="B30" s="10" t="s">
        <v>104</v>
      </c>
      <c r="C30" s="11">
        <v>160999</v>
      </c>
      <c r="D30" s="11">
        <v>40850.400000000001</v>
      </c>
      <c r="E30" s="11">
        <v>35688.699999999997</v>
      </c>
    </row>
    <row r="31" spans="1:5" x14ac:dyDescent="0.2">
      <c r="A31" s="12" t="s">
        <v>97</v>
      </c>
      <c r="B31" s="13"/>
      <c r="C31" s="14">
        <v>1717690.1</v>
      </c>
      <c r="D31" s="14">
        <v>452608.9</v>
      </c>
      <c r="E31" s="14">
        <v>391221.8</v>
      </c>
    </row>
  </sheetData>
  <mergeCells count="5">
    <mergeCell ref="A1:E1"/>
    <mergeCell ref="A6:E6"/>
    <mergeCell ref="A7:E7"/>
    <mergeCell ref="A8:E8"/>
    <mergeCell ref="A9:E9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</vt:lpstr>
      <vt:lpstr>мп</vt:lpstr>
      <vt:lpstr>Бюджет!APPT</vt:lpstr>
      <vt:lpstr>мп!APPT</vt:lpstr>
      <vt:lpstr>Бюджет!LAST_CELL</vt:lpstr>
      <vt:lpstr>мп!LAST_CELL</vt:lpstr>
      <vt:lpstr>Бюджет!SIGN</vt:lpstr>
      <vt:lpstr>мп!SIGN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rep:2.55.0.189</dc:description>
  <cp:lastModifiedBy>MorozovaMV</cp:lastModifiedBy>
  <cp:lastPrinted>2023-04-18T11:26:20Z</cp:lastPrinted>
  <dcterms:created xsi:type="dcterms:W3CDTF">2023-04-18T10:45:42Z</dcterms:created>
  <dcterms:modified xsi:type="dcterms:W3CDTF">2023-04-19T10:39:10Z</dcterms:modified>
</cp:coreProperties>
</file>