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firstSheet="1" activeTab="1"/>
  </bookViews>
  <sheets>
    <sheet name="Бюджет" sheetId="1" state="hidden" r:id="rId1"/>
    <sheet name="мп" sheetId="2" r:id="rId2"/>
  </sheets>
  <definedNames>
    <definedName name="APPT" localSheetId="0">Бюджет!$A$13</definedName>
    <definedName name="APPT" localSheetId="1">мп!$A$12</definedName>
    <definedName name="FIO" localSheetId="0">Бюджет!#REF!</definedName>
    <definedName name="FIO" localSheetId="1">мп!#REF!</definedName>
    <definedName name="LAST_CELL" localSheetId="0">Бюджет!$G$54</definedName>
    <definedName name="LAST_CELL" localSheetId="1">мп!$G$29</definedName>
    <definedName name="SIGN" localSheetId="0">Бюджет!$A$13:$E$14</definedName>
    <definedName name="SIGN" localSheetId="1">мп!$A$12:$E$13</definedName>
  </definedNames>
  <calcPr calcId="145621"/>
</workbook>
</file>

<file path=xl/calcChain.xml><?xml version="1.0" encoding="utf-8"?>
<calcChain xmlns="http://schemas.openxmlformats.org/spreadsheetml/2006/main">
  <c r="F7" i="1" l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G6" i="1"/>
  <c r="F6" i="1"/>
</calcChain>
</file>

<file path=xl/sharedStrings.xml><?xml version="1.0" encoding="utf-8"?>
<sst xmlns="http://schemas.openxmlformats.org/spreadsheetml/2006/main" count="145" uniqueCount="141">
  <si>
    <t>Исполнение бюджета городского округа город Кулебаки на 01.05.2022 г.</t>
  </si>
  <si>
    <t>тыс. руб.</t>
  </si>
  <si>
    <t>КФСР</t>
  </si>
  <si>
    <t>Наименование КФСР</t>
  </si>
  <si>
    <t>Ассигнования 2022 год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</si>
  <si>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</si>
  <si>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</si>
  <si>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</si>
  <si>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</si>
  <si>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</si>
  <si>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</si>
  <si>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</si>
  <si>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</si>
  <si>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</si>
  <si>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</si>
  <si>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</si>
  <si>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</si>
  <si>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</si>
  <si>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</si>
  <si>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</si>
  <si>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</si>
  <si>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</si>
  <si>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</si>
  <si>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</si>
  <si>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</si>
  <si>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</si>
  <si>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</si>
  <si>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</si>
  <si>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</si>
  <si>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</si>
  <si>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</si>
  <si>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</si>
  <si>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</si>
  <si>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</si>
  <si>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</si>
  <si>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</si>
  <si>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</si>
  <si>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</si>
  <si>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</si>
  <si>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</si>
  <si>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</si>
  <si>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</si>
  <si>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</si>
  <si>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</si>
  <si>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</si>
  <si>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</si>
  <si>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</si>
  <si>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</si>
  <si>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</si>
  <si>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</si>
  <si>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</si>
  <si>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</si>
  <si>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</si>
  <si>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</si>
  <si>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</si>
  <si>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</si>
  <si>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</si>
  <si>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</si>
  <si>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</si>
  <si>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</si>
  <si>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</si>
  <si>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</si>
  <si>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</si>
  <si>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</si>
  <si>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</si>
  <si>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</si>
  <si>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</si>
  <si>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</si>
  <si>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</si>
  <si>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</si>
  <si>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</si>
  <si>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</si>
  <si>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</si>
  <si>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</si>
  <si>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</si>
  <si>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</si>
  <si>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</si>
  <si>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</si>
  <si>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</si>
  <si>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</si>
  <si>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</si>
  <si>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</si>
  <si>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</si>
  <si>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</si>
  <si>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</si>
  <si>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</si>
  <si>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</si>
  <si>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</si>
  <si>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</si>
  <si>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</si>
  <si>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</si>
  <si>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Итого</t>
  </si>
  <si>
    <t xml:space="preserve">Расход </t>
  </si>
  <si>
    <t>% исполнения от годового плана</t>
  </si>
  <si>
    <t>% исполнения от плана на 1 полугодие</t>
  </si>
  <si>
    <t>План на 1  полугодие 2022 года</t>
  </si>
  <si>
    <t>Непрограммные расходы</t>
  </si>
  <si>
    <t>7700000000</t>
  </si>
  <si>
    <t>Муниципальная программа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</t>
  </si>
  <si>
    <t>1900000000</t>
  </si>
  <si>
    <t>Муниципальная программа «Формирование современной городской среды на территории городского округа город Кулебаки Нижегородской области на 2018-2024 годы»</t>
  </si>
  <si>
    <t>1800000000</t>
  </si>
  <si>
    <t>Муниципальная программа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</si>
  <si>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1700000000</t>
  </si>
  <si>
    <t>Муниципальная программа "Благоустройство населенных пунктов городского округа город Кулебаки на 2020-2025 годы"</t>
  </si>
  <si>
    <t>1600000000</t>
  </si>
  <si>
    <t>Муниципальная программа "Защита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2018-2025 годы"</t>
  </si>
  <si>
    <t>1500000000</t>
  </si>
  <si>
    <t>Муниципальная программа «Комплексные меры профилактики наркомании и токсикомании на территории городского округа город Кулебаки на 2018-2025 годы»</t>
  </si>
  <si>
    <t>1400000000</t>
  </si>
  <si>
    <t>Муниципальная программа «Развитие предпринимательства в городском округе город Кулебаки на 2020 – 2025 годы»</t>
  </si>
  <si>
    <t>1300000000</t>
  </si>
  <si>
    <t>Муниципальная программа «Обеспечение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2018-2025 годы»</t>
  </si>
  <si>
    <t>1200000000</t>
  </si>
  <si>
    <t>Муниципальная программа "Управление муниципальными финансами городского округа город Кулебаки на 2020-2025 годы"</t>
  </si>
  <si>
    <t>1100000000</t>
  </si>
  <si>
    <t>Муниципальная программа «Развитие транспортной системы городского округа город Кулебаки на 2018-2025 годы»</t>
  </si>
  <si>
    <t>1000000000</t>
  </si>
  <si>
    <t>Муниципальная программа «Развитие сельского хозяйства в городском округе город Кулебаки на период 2020-2025 годы»</t>
  </si>
  <si>
    <t>0900000000</t>
  </si>
  <si>
    <t>Муниципальная программа "Управление муниципальным имуществом городского округа город Кулебаки Нижегородской области на 2018-2027 годы"</t>
  </si>
  <si>
    <t>0800000000</t>
  </si>
  <si>
    <t>Муниципальная программа «Информационное общество городского округа город Кулебаки Нижегородской области на 2018-2025 годы»</t>
  </si>
  <si>
    <t>0700000000</t>
  </si>
  <si>
    <t>Муниципальная программа «Охрана окружающей среды городского округа город Кулебаки на 2020-2025 годы»</t>
  </si>
  <si>
    <t>0600000000</t>
  </si>
  <si>
    <t>Муниципальная программа «Обеспечение граждан городского округа город Кулебаки Нижегородской области доступным и комфортным жильем на 2018-2025 годы»</t>
  </si>
  <si>
    <t>0500000000</t>
  </si>
  <si>
    <t>Муниципальная программа «Развитие физической культуры, спорта и молодежной политики городского округа город Кулебаки на 2020-2025 годы»</t>
  </si>
  <si>
    <t>0300000000</t>
  </si>
  <si>
    <t>Муниципальная программа «Развитие культуры городского округа город Кулебаки на 2018-2025 годы»</t>
  </si>
  <si>
    <t>0200000000</t>
  </si>
  <si>
    <t>Муниципальная программа «Развитие образования в городском округе город Кулебаки на 2020-2025 годы»</t>
  </si>
  <si>
    <t>0100000000</t>
  </si>
  <si>
    <t>Расход по ЛС</t>
  </si>
  <si>
    <t>Наименование КЦСР</t>
  </si>
  <si>
    <t>КЦСР</t>
  </si>
  <si>
    <t xml:space="preserve">Начальник финансового управления </t>
  </si>
  <si>
    <t>Ю.А.Щукина</t>
  </si>
  <si>
    <t xml:space="preserve">Исполнение расходов по муниципальным программам и непрограммным направлениям деятельности </t>
  </si>
  <si>
    <t>городского округа город Кулебаки Нижегородской области на 01.05.2022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</si>
</sst>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?"/>
  </numFmts>
  <fonts count="14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b/>
      <sz val="9"/>
      <name val="Times New Roman"/>
      <family val="1"/>
      <charset val="204"/>
    </font>
    <font>
      <b/>
      <sz val="10"/>
      <name val="Arial Cyr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b/>
      <sz val="8.5"/>
      <name val="MS Sans Serif"/>
    </font>
    <font>
      <sz val="12"/>
      <name val="Arial"/>
      <family val="2"/>
      <charset val="204"/>
    </font>
    <font>
      <b/>
      <sz val="8"/>
      <name val="Arial Cyr"/>
      <charset val="204"/>
    </font>
    <font>
      <b/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wrapText="1"/>
    </xf>
    <xf numFmtId="0" fontId="5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164" fontId="6" fillId="0" borderId="1" xfId="0" applyNumberFormat="1" applyFont="1" applyBorder="1" applyAlignment="1" applyProtection="1">
      <alignment horizontal="right" vertical="center" wrapText="1"/>
    </xf>
    <xf numFmtId="165" fontId="7" fillId="0" borderId="1" xfId="0" applyNumberFormat="1" applyFont="1" applyBorder="1"/>
    <xf numFmtId="164" fontId="8" fillId="0" borderId="1" xfId="0" applyNumberFormat="1" applyFont="1" applyBorder="1" applyAlignment="1" applyProtection="1">
      <alignment horizontal="right" vertical="center" wrapText="1"/>
    </xf>
    <xf numFmtId="164" fontId="9" fillId="0" borderId="1" xfId="0" applyNumberFormat="1" applyFont="1" applyBorder="1" applyAlignment="1" applyProtection="1">
      <alignment horizontal="right" vertical="center" wrapText="1"/>
    </xf>
    <xf numFmtId="164" fontId="6" fillId="0" borderId="1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164" fontId="2" fillId="0" borderId="4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6" fontId="2" fillId="0" borderId="4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/>
    <xf numFmtId="164" fontId="0" fillId="0" borderId="0" xfId="0" applyNumberFormat="1"/>
    <xf numFmtId="164" fontId="4" fillId="0" borderId="5" xfId="0" applyNumberFormat="1" applyFont="1" applyBorder="1" applyAlignment="1" applyProtection="1">
      <alignment horizontal="right"/>
    </xf>
    <xf numFmtId="164" fontId="4" fillId="0" borderId="6" xfId="0" applyNumberFormat="1" applyFont="1" applyBorder="1" applyAlignment="1" applyProtection="1">
      <alignment horizontal="right"/>
    </xf>
    <xf numFmtId="164" fontId="2" fillId="0" borderId="7" xfId="0" applyNumberFormat="1" applyFont="1" applyBorder="1" applyAlignment="1" applyProtection="1">
      <alignment horizontal="right" vertical="center" wrapText="1"/>
    </xf>
    <xf numFmtId="164" fontId="12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3"/>
  <sheetViews>
    <sheetView showGridLines="0" workbookViewId="0">
      <selection activeCell="J41" sqref="J41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4.140625" customWidth="1"/>
    <col min="4" max="4" width="16.28515625" customWidth="1"/>
    <col min="5" max="5" width="15.42578125" customWidth="1"/>
    <col min="6" max="6" width="14.85546875" customWidth="1"/>
    <col min="7" max="7" width="17.42578125" customWidth="1"/>
  </cols>
  <sheetData>
    <row r="1" spans="1:7" ht="14.25" x14ac:dyDescent="0.2">
      <c r="A1" s="2"/>
      <c r="B1" s="3"/>
      <c r="C1" s="3"/>
      <c r="D1" s="3"/>
      <c r="E1" s="3"/>
      <c r="F1" s="3"/>
      <c r="G1" s="3"/>
    </row>
    <row r="2" spans="1:7" ht="14.25" x14ac:dyDescent="0.2">
      <c r="A2" s="2" t="s">
        <v>0</v>
      </c>
      <c r="B2" s="3"/>
      <c r="C2" s="3"/>
      <c r="D2" s="3"/>
      <c r="E2" s="3"/>
      <c r="F2" s="3"/>
      <c r="G2" s="3"/>
    </row>
    <row r="3" spans="1:7" x14ac:dyDescent="0.2">
      <c r="A3" s="32"/>
      <c r="B3" s="33"/>
      <c r="C3" s="33"/>
      <c r="D3" s="33"/>
      <c r="E3" s="33"/>
    </row>
    <row r="4" spans="1:7" x14ac:dyDescent="0.2">
      <c r="A4" s="4" t="s">
        <v>1</v>
      </c>
      <c r="B4" s="4"/>
      <c r="C4" s="4"/>
      <c r="D4" s="4"/>
      <c r="E4" s="4"/>
      <c r="F4" s="1"/>
      <c r="G4" s="1"/>
    </row>
    <row r="5" spans="1:7" ht="36" x14ac:dyDescent="0.2">
      <c r="A5" s="5" t="s">
        <v>2</v>
      </c>
      <c r="B5" s="5" t="s">
        <v>3</v>
      </c>
      <c r="C5" s="5" t="s">
        <v>4</v>
      </c>
      <c r="D5" s="5" t="s">
        <v>95</v>
      </c>
      <c r="E5" s="5" t="s">
        <v>92</v>
      </c>
      <c r="F5" s="6" t="s">
        <v>93</v>
      </c>
      <c r="G5" s="7" t="s">
        <v>94</v>
      </c>
    </row>
    <row r="6" spans="1:7" ht="22.5" x14ac:dyDescent="0.2">
      <c r="A6" s="8" t="s">
        <v>5</v>
      </c>
      <c r="B6" s="9" t="s">
        <v>6</v>
      </c>
      <c r="C6" s="14">
        <v>111167.9</v>
      </c>
      <c r="D6" s="14">
        <v>62295.4</v>
      </c>
      <c r="E6" s="14">
        <v>34254.9</v>
      </c>
      <c r="F6" s="15">
        <f>E6*100/C6</f>
        <v>30.813661137792476</v>
      </c>
      <c r="G6" s="15">
        <f>E6*100/D6</f>
        <v>54.987848219932772</v>
      </c>
    </row>
    <row r="7" spans="1:7" ht="45" outlineLevel="1" x14ac:dyDescent="0.2">
      <c r="A7" s="10" t="s">
        <v>7</v>
      </c>
      <c r="B7" s="11" t="s">
        <v>8</v>
      </c>
      <c r="C7" s="16">
        <v>1946.5</v>
      </c>
      <c r="D7" s="17">
        <v>1121</v>
      </c>
      <c r="E7" s="16">
        <v>0</v>
      </c>
      <c r="F7" s="15">
        <f t="shared" ref="F7:F49" si="0">E7*100/C7</f>
        <v>0</v>
      </c>
      <c r="G7" s="15">
        <f t="shared" ref="G7:G49" si="1">E7*100/D7</f>
        <v>0</v>
      </c>
    </row>
    <row r="8" spans="1:7" ht="56.25" outlineLevel="1" x14ac:dyDescent="0.2">
      <c r="A8" s="10" t="s">
        <v>9</v>
      </c>
      <c r="B8" s="11" t="s">
        <v>10</v>
      </c>
      <c r="C8" s="16">
        <v>2466</v>
      </c>
      <c r="D8" s="17">
        <v>1259.7</v>
      </c>
      <c r="E8" s="16">
        <v>904</v>
      </c>
      <c r="F8" s="15">
        <f t="shared" si="0"/>
        <v>36.658556366585564</v>
      </c>
      <c r="G8" s="15">
        <f t="shared" si="1"/>
        <v>71.763118202746682</v>
      </c>
    </row>
    <row r="9" spans="1:7" ht="67.5" outlineLevel="1" x14ac:dyDescent="0.2">
      <c r="A9" s="10" t="s">
        <v>11</v>
      </c>
      <c r="B9" s="11" t="s">
        <v>12</v>
      </c>
      <c r="C9" s="16">
        <v>78854.3</v>
      </c>
      <c r="D9" s="17">
        <v>43104.600000000006</v>
      </c>
      <c r="E9" s="16">
        <v>25592.3</v>
      </c>
      <c r="F9" s="15">
        <f t="shared" si="0"/>
        <v>32.455173655716933</v>
      </c>
      <c r="G9" s="15">
        <f t="shared" si="1"/>
        <v>59.372549565475602</v>
      </c>
    </row>
    <row r="10" spans="1:7" outlineLevel="1" x14ac:dyDescent="0.2">
      <c r="A10" s="10" t="s">
        <v>13</v>
      </c>
      <c r="B10" s="11" t="s">
        <v>14</v>
      </c>
      <c r="C10" s="16">
        <v>147</v>
      </c>
      <c r="D10" s="17">
        <v>147</v>
      </c>
      <c r="E10" s="16">
        <v>147</v>
      </c>
      <c r="F10" s="15">
        <f t="shared" si="0"/>
        <v>100</v>
      </c>
      <c r="G10" s="15">
        <f t="shared" si="1"/>
        <v>100</v>
      </c>
    </row>
    <row r="11" spans="1:7" ht="56.25" outlineLevel="1" x14ac:dyDescent="0.2">
      <c r="A11" s="10" t="s">
        <v>15</v>
      </c>
      <c r="B11" s="11" t="s">
        <v>16</v>
      </c>
      <c r="C11" s="16">
        <v>15877.6</v>
      </c>
      <c r="D11" s="17">
        <v>8584.2000000000007</v>
      </c>
      <c r="E11" s="16">
        <v>5104.3999999999996</v>
      </c>
      <c r="F11" s="15">
        <f t="shared" si="0"/>
        <v>32.148435531818407</v>
      </c>
      <c r="G11" s="15">
        <f t="shared" si="1"/>
        <v>59.4627338598821</v>
      </c>
    </row>
    <row r="12" spans="1:7" outlineLevel="1" x14ac:dyDescent="0.2">
      <c r="A12" s="10" t="s">
        <v>17</v>
      </c>
      <c r="B12" s="11" t="s">
        <v>18</v>
      </c>
      <c r="C12" s="16">
        <v>3349.1</v>
      </c>
      <c r="D12" s="17">
        <v>1349.1</v>
      </c>
      <c r="E12" s="16">
        <v>0</v>
      </c>
      <c r="F12" s="15">
        <f t="shared" si="0"/>
        <v>0</v>
      </c>
      <c r="G12" s="15">
        <f t="shared" si="1"/>
        <v>0</v>
      </c>
    </row>
    <row r="13" spans="1:7" ht="22.5" outlineLevel="1" x14ac:dyDescent="0.2">
      <c r="A13" s="10" t="s">
        <v>19</v>
      </c>
      <c r="B13" s="11" t="s">
        <v>20</v>
      </c>
      <c r="C13" s="16">
        <v>8527.4</v>
      </c>
      <c r="D13" s="17">
        <v>6729.8</v>
      </c>
      <c r="E13" s="16">
        <v>2507.1999999999998</v>
      </c>
      <c r="F13" s="15">
        <f t="shared" si="0"/>
        <v>29.401693364917794</v>
      </c>
      <c r="G13" s="15">
        <f t="shared" si="1"/>
        <v>37.255193319266539</v>
      </c>
    </row>
    <row r="14" spans="1:7" ht="33.75" x14ac:dyDescent="0.2">
      <c r="A14" s="8" t="s">
        <v>21</v>
      </c>
      <c r="B14" s="9" t="s">
        <v>22</v>
      </c>
      <c r="C14" s="14">
        <v>17334.8</v>
      </c>
      <c r="D14" s="14">
        <v>9959</v>
      </c>
      <c r="E14" s="14">
        <v>5322.7</v>
      </c>
      <c r="F14" s="15">
        <f t="shared" si="0"/>
        <v>30.705286475759745</v>
      </c>
      <c r="G14" s="15">
        <f t="shared" si="1"/>
        <v>53.446129129430666</v>
      </c>
    </row>
    <row r="15" spans="1:7" ht="45" outlineLevel="1" x14ac:dyDescent="0.2">
      <c r="A15" s="10" t="s">
        <v>23</v>
      </c>
      <c r="B15" s="11" t="s">
        <v>24</v>
      </c>
      <c r="C15" s="16">
        <v>17235.8</v>
      </c>
      <c r="D15" s="17">
        <v>9890</v>
      </c>
      <c r="E15" s="16">
        <v>5267.7</v>
      </c>
      <c r="F15" s="15">
        <f t="shared" si="0"/>
        <v>30.562550041193333</v>
      </c>
      <c r="G15" s="15">
        <f t="shared" si="1"/>
        <v>53.262891809909</v>
      </c>
    </row>
    <row r="16" spans="1:7" ht="33.75" outlineLevel="1" x14ac:dyDescent="0.2">
      <c r="A16" s="10" t="s">
        <v>25</v>
      </c>
      <c r="B16" s="11" t="s">
        <v>26</v>
      </c>
      <c r="C16" s="16">
        <v>99</v>
      </c>
      <c r="D16" s="17">
        <v>69</v>
      </c>
      <c r="E16" s="16">
        <v>55</v>
      </c>
      <c r="F16" s="15">
        <f t="shared" si="0"/>
        <v>55.555555555555557</v>
      </c>
      <c r="G16" s="15">
        <f t="shared" si="1"/>
        <v>79.710144927536234</v>
      </c>
    </row>
    <row r="17" spans="1:7" x14ac:dyDescent="0.2">
      <c r="A17" s="8" t="s">
        <v>27</v>
      </c>
      <c r="B17" s="9" t="s">
        <v>28</v>
      </c>
      <c r="C17" s="14">
        <v>143179.9</v>
      </c>
      <c r="D17" s="14">
        <v>102194</v>
      </c>
      <c r="E17" s="14">
        <v>18362.7</v>
      </c>
      <c r="F17" s="15">
        <f t="shared" si="0"/>
        <v>12.824914670285425</v>
      </c>
      <c r="G17" s="15">
        <f t="shared" si="1"/>
        <v>17.968471730238566</v>
      </c>
    </row>
    <row r="18" spans="1:7" outlineLevel="1" x14ac:dyDescent="0.2">
      <c r="A18" s="10" t="s">
        <v>29</v>
      </c>
      <c r="B18" s="11" t="s">
        <v>30</v>
      </c>
      <c r="C18" s="16">
        <v>3041</v>
      </c>
      <c r="D18" s="17">
        <v>1668.6</v>
      </c>
      <c r="E18" s="16">
        <v>456.4</v>
      </c>
      <c r="F18" s="15">
        <f t="shared" si="0"/>
        <v>15.008220979940809</v>
      </c>
      <c r="G18" s="15">
        <f t="shared" si="1"/>
        <v>27.35227136521635</v>
      </c>
    </row>
    <row r="19" spans="1:7" outlineLevel="1" x14ac:dyDescent="0.2">
      <c r="A19" s="10" t="s">
        <v>31</v>
      </c>
      <c r="B19" s="11" t="s">
        <v>32</v>
      </c>
      <c r="C19" s="16">
        <v>5312</v>
      </c>
      <c r="D19" s="17">
        <v>2390</v>
      </c>
      <c r="E19" s="16">
        <v>2097.1</v>
      </c>
      <c r="F19" s="15">
        <f t="shared" si="0"/>
        <v>39.478539156626503</v>
      </c>
      <c r="G19" s="15">
        <f t="shared" si="1"/>
        <v>87.744769874476987</v>
      </c>
    </row>
    <row r="20" spans="1:7" ht="22.5" outlineLevel="1" x14ac:dyDescent="0.2">
      <c r="A20" s="10" t="s">
        <v>33</v>
      </c>
      <c r="B20" s="11" t="s">
        <v>34</v>
      </c>
      <c r="C20" s="16">
        <v>131307.9</v>
      </c>
      <c r="D20" s="17">
        <v>96240.599999999991</v>
      </c>
      <c r="E20" s="16">
        <v>14868</v>
      </c>
      <c r="F20" s="15">
        <f t="shared" si="0"/>
        <v>11.323004937250539</v>
      </c>
      <c r="G20" s="15">
        <f t="shared" si="1"/>
        <v>15.448781491387212</v>
      </c>
    </row>
    <row r="21" spans="1:7" outlineLevel="1" x14ac:dyDescent="0.2">
      <c r="A21" s="10" t="s">
        <v>35</v>
      </c>
      <c r="B21" s="11" t="s">
        <v>36</v>
      </c>
      <c r="C21" s="16">
        <v>1595.8</v>
      </c>
      <c r="D21" s="17">
        <v>797.8</v>
      </c>
      <c r="E21" s="16">
        <v>422.8</v>
      </c>
      <c r="F21" s="15">
        <f t="shared" si="0"/>
        <v>26.494548188996117</v>
      </c>
      <c r="G21" s="15">
        <f t="shared" si="1"/>
        <v>52.99573828027075</v>
      </c>
    </row>
    <row r="22" spans="1:7" ht="22.5" outlineLevel="1" x14ac:dyDescent="0.2">
      <c r="A22" s="10" t="s">
        <v>37</v>
      </c>
      <c r="B22" s="11" t="s">
        <v>38</v>
      </c>
      <c r="C22" s="16">
        <v>1923.2</v>
      </c>
      <c r="D22" s="17">
        <v>1097</v>
      </c>
      <c r="E22" s="16">
        <v>518.4</v>
      </c>
      <c r="F22" s="15">
        <f t="shared" si="0"/>
        <v>26.955074875207988</v>
      </c>
      <c r="G22" s="15">
        <f t="shared" si="1"/>
        <v>47.256153144940747</v>
      </c>
    </row>
    <row r="23" spans="1:7" ht="22.5" x14ac:dyDescent="0.2">
      <c r="A23" s="8" t="s">
        <v>39</v>
      </c>
      <c r="B23" s="9" t="s">
        <v>40</v>
      </c>
      <c r="C23" s="14">
        <v>151464.20000000001</v>
      </c>
      <c r="D23" s="14">
        <v>67604.7</v>
      </c>
      <c r="E23" s="14">
        <v>21698.799999999999</v>
      </c>
      <c r="F23" s="15">
        <f t="shared" si="0"/>
        <v>14.326025555873928</v>
      </c>
      <c r="G23" s="15">
        <f t="shared" si="1"/>
        <v>32.096585000746991</v>
      </c>
    </row>
    <row r="24" spans="1:7" outlineLevel="1" x14ac:dyDescent="0.2">
      <c r="A24" s="10" t="s">
        <v>41</v>
      </c>
      <c r="B24" s="11" t="s">
        <v>42</v>
      </c>
      <c r="C24" s="16">
        <v>44738.8</v>
      </c>
      <c r="D24" s="17">
        <v>19513.8</v>
      </c>
      <c r="E24" s="16">
        <v>703.5</v>
      </c>
      <c r="F24" s="15">
        <f t="shared" si="0"/>
        <v>1.5724605934893201</v>
      </c>
      <c r="G24" s="15">
        <f t="shared" si="1"/>
        <v>3.6051409771546292</v>
      </c>
    </row>
    <row r="25" spans="1:7" outlineLevel="1" x14ac:dyDescent="0.2">
      <c r="A25" s="10" t="s">
        <v>43</v>
      </c>
      <c r="B25" s="11" t="s">
        <v>44</v>
      </c>
      <c r="C25" s="16">
        <v>6031.9</v>
      </c>
      <c r="D25" s="17">
        <v>1501.3</v>
      </c>
      <c r="E25" s="16">
        <v>334.4</v>
      </c>
      <c r="F25" s="15">
        <f t="shared" si="0"/>
        <v>5.5438584857176014</v>
      </c>
      <c r="G25" s="15">
        <f t="shared" si="1"/>
        <v>22.274029174715249</v>
      </c>
    </row>
    <row r="26" spans="1:7" outlineLevel="1" x14ac:dyDescent="0.2">
      <c r="A26" s="10" t="s">
        <v>45</v>
      </c>
      <c r="B26" s="11" t="s">
        <v>46</v>
      </c>
      <c r="C26" s="16">
        <v>99895.7</v>
      </c>
      <c r="D26" s="17">
        <v>46151.7</v>
      </c>
      <c r="E26" s="16">
        <v>20420.3</v>
      </c>
      <c r="F26" s="15">
        <f t="shared" si="0"/>
        <v>20.441620610296539</v>
      </c>
      <c r="G26" s="15">
        <f t="shared" si="1"/>
        <v>44.246040774229336</v>
      </c>
    </row>
    <row r="27" spans="1:7" ht="22.5" outlineLevel="1" x14ac:dyDescent="0.2">
      <c r="A27" s="10" t="s">
        <v>47</v>
      </c>
      <c r="B27" s="11" t="s">
        <v>48</v>
      </c>
      <c r="C27" s="16">
        <v>797.8</v>
      </c>
      <c r="D27" s="17">
        <v>437.9</v>
      </c>
      <c r="E27" s="16">
        <v>240.6</v>
      </c>
      <c r="F27" s="15">
        <f t="shared" si="0"/>
        <v>30.157934319378292</v>
      </c>
      <c r="G27" s="15">
        <f t="shared" si="1"/>
        <v>54.944051153231335</v>
      </c>
    </row>
    <row r="28" spans="1:7" x14ac:dyDescent="0.2">
      <c r="A28" s="8" t="s">
        <v>49</v>
      </c>
      <c r="B28" s="9" t="s">
        <v>50</v>
      </c>
      <c r="C28" s="14">
        <v>265.5</v>
      </c>
      <c r="D28" s="14">
        <v>87.5</v>
      </c>
      <c r="E28" s="14">
        <v>27</v>
      </c>
      <c r="F28" s="15">
        <f t="shared" si="0"/>
        <v>10.169491525423728</v>
      </c>
      <c r="G28" s="15">
        <f t="shared" si="1"/>
        <v>30.857142857142858</v>
      </c>
    </row>
    <row r="29" spans="1:7" ht="22.5" outlineLevel="1" x14ac:dyDescent="0.2">
      <c r="A29" s="10" t="s">
        <v>51</v>
      </c>
      <c r="B29" s="11" t="s">
        <v>52</v>
      </c>
      <c r="C29" s="16">
        <v>230</v>
      </c>
      <c r="D29" s="17">
        <v>80</v>
      </c>
      <c r="E29" s="16">
        <v>27</v>
      </c>
      <c r="F29" s="15">
        <f t="shared" si="0"/>
        <v>11.739130434782609</v>
      </c>
      <c r="G29" s="15">
        <f t="shared" si="1"/>
        <v>33.75</v>
      </c>
    </row>
    <row r="30" spans="1:7" ht="22.5" outlineLevel="1" x14ac:dyDescent="0.2">
      <c r="A30" s="10" t="s">
        <v>53</v>
      </c>
      <c r="B30" s="11" t="s">
        <v>54</v>
      </c>
      <c r="C30" s="16">
        <v>35.5</v>
      </c>
      <c r="D30" s="17">
        <v>7.5</v>
      </c>
      <c r="E30" s="16">
        <v>0</v>
      </c>
      <c r="F30" s="15">
        <f t="shared" si="0"/>
        <v>0</v>
      </c>
      <c r="G30" s="15">
        <f t="shared" si="1"/>
        <v>0</v>
      </c>
    </row>
    <row r="31" spans="1:7" x14ac:dyDescent="0.2">
      <c r="A31" s="8" t="s">
        <v>55</v>
      </c>
      <c r="B31" s="9" t="s">
        <v>56</v>
      </c>
      <c r="C31" s="14">
        <v>1003943.7</v>
      </c>
      <c r="D31" s="14">
        <v>599253.1</v>
      </c>
      <c r="E31" s="14">
        <v>352705</v>
      </c>
      <c r="F31" s="15">
        <f t="shared" si="0"/>
        <v>35.131950128279108</v>
      </c>
      <c r="G31" s="15">
        <f t="shared" si="1"/>
        <v>58.857434362876056</v>
      </c>
    </row>
    <row r="32" spans="1:7" outlineLevel="1" x14ac:dyDescent="0.2">
      <c r="A32" s="10" t="s">
        <v>57</v>
      </c>
      <c r="B32" s="11" t="s">
        <v>58</v>
      </c>
      <c r="C32" s="16">
        <v>334354.5</v>
      </c>
      <c r="D32" s="17">
        <v>209051.1</v>
      </c>
      <c r="E32" s="16">
        <v>122413.1</v>
      </c>
      <c r="F32" s="15">
        <f t="shared" si="0"/>
        <v>36.61176984308571</v>
      </c>
      <c r="G32" s="15">
        <f t="shared" si="1"/>
        <v>58.55654430902301</v>
      </c>
    </row>
    <row r="33" spans="1:7" outlineLevel="1" x14ac:dyDescent="0.2">
      <c r="A33" s="10" t="s">
        <v>59</v>
      </c>
      <c r="B33" s="11" t="s">
        <v>60</v>
      </c>
      <c r="C33" s="16">
        <v>427411.3</v>
      </c>
      <c r="D33" s="17">
        <v>247074.2</v>
      </c>
      <c r="E33" s="16">
        <v>144364.79999999999</v>
      </c>
      <c r="F33" s="15">
        <f t="shared" si="0"/>
        <v>33.776552000379958</v>
      </c>
      <c r="G33" s="15">
        <f t="shared" si="1"/>
        <v>58.429734873167646</v>
      </c>
    </row>
    <row r="34" spans="1:7" outlineLevel="1" x14ac:dyDescent="0.2">
      <c r="A34" s="10" t="s">
        <v>61</v>
      </c>
      <c r="B34" s="11" t="s">
        <v>62</v>
      </c>
      <c r="C34" s="16">
        <v>160565.70000000001</v>
      </c>
      <c r="D34" s="17">
        <v>93747.1</v>
      </c>
      <c r="E34" s="16">
        <v>57868</v>
      </c>
      <c r="F34" s="15">
        <f t="shared" si="0"/>
        <v>36.040075806974961</v>
      </c>
      <c r="G34" s="15">
        <f t="shared" si="1"/>
        <v>61.727776112541079</v>
      </c>
    </row>
    <row r="35" spans="1:7" outlineLevel="1" x14ac:dyDescent="0.2">
      <c r="A35" s="10" t="s">
        <v>63</v>
      </c>
      <c r="B35" s="11" t="s">
        <v>64</v>
      </c>
      <c r="C35" s="16">
        <v>4037.8</v>
      </c>
      <c r="D35" s="17">
        <v>3177</v>
      </c>
      <c r="E35" s="16">
        <v>71.2</v>
      </c>
      <c r="F35" s="15">
        <f t="shared" si="0"/>
        <v>1.7633364703551437</v>
      </c>
      <c r="G35" s="15">
        <f t="shared" si="1"/>
        <v>2.241107963487567</v>
      </c>
    </row>
    <row r="36" spans="1:7" ht="22.5" outlineLevel="1" x14ac:dyDescent="0.2">
      <c r="A36" s="10" t="s">
        <v>65</v>
      </c>
      <c r="B36" s="11" t="s">
        <v>66</v>
      </c>
      <c r="C36" s="16">
        <v>77574.399999999994</v>
      </c>
      <c r="D36" s="17">
        <v>46203.7</v>
      </c>
      <c r="E36" s="16">
        <v>27987.9</v>
      </c>
      <c r="F36" s="15">
        <f t="shared" si="0"/>
        <v>36.078783722465147</v>
      </c>
      <c r="G36" s="15">
        <f t="shared" si="1"/>
        <v>60.575018883769054</v>
      </c>
    </row>
    <row r="37" spans="1:7" x14ac:dyDescent="0.2">
      <c r="A37" s="8" t="s">
        <v>67</v>
      </c>
      <c r="B37" s="9" t="s">
        <v>68</v>
      </c>
      <c r="C37" s="14">
        <v>99494.8</v>
      </c>
      <c r="D37" s="14">
        <v>51068.1</v>
      </c>
      <c r="E37" s="14">
        <v>34973</v>
      </c>
      <c r="F37" s="15">
        <f t="shared" si="0"/>
        <v>35.1505807338675</v>
      </c>
      <c r="G37" s="15">
        <f t="shared" si="1"/>
        <v>68.48306477037525</v>
      </c>
    </row>
    <row r="38" spans="1:7" outlineLevel="1" x14ac:dyDescent="0.2">
      <c r="A38" s="10" t="s">
        <v>69</v>
      </c>
      <c r="B38" s="11" t="s">
        <v>70</v>
      </c>
      <c r="C38" s="16">
        <v>92511.3</v>
      </c>
      <c r="D38" s="17">
        <v>47542.1</v>
      </c>
      <c r="E38" s="16">
        <v>32599.5</v>
      </c>
      <c r="F38" s="15">
        <f t="shared" si="0"/>
        <v>35.238397903823639</v>
      </c>
      <c r="G38" s="15">
        <f t="shared" si="1"/>
        <v>68.569751862033868</v>
      </c>
    </row>
    <row r="39" spans="1:7" ht="22.5" outlineLevel="1" x14ac:dyDescent="0.2">
      <c r="A39" s="10" t="s">
        <v>71</v>
      </c>
      <c r="B39" s="11" t="s">
        <v>72</v>
      </c>
      <c r="C39" s="16">
        <v>6983.5</v>
      </c>
      <c r="D39" s="17">
        <v>3526</v>
      </c>
      <c r="E39" s="16">
        <v>2373.5</v>
      </c>
      <c r="F39" s="15">
        <f t="shared" si="0"/>
        <v>33.987255674088921</v>
      </c>
      <c r="G39" s="15">
        <f t="shared" si="1"/>
        <v>67.314237095859326</v>
      </c>
    </row>
    <row r="40" spans="1:7" x14ac:dyDescent="0.2">
      <c r="A40" s="8" t="s">
        <v>73</v>
      </c>
      <c r="B40" s="9" t="s">
        <v>74</v>
      </c>
      <c r="C40" s="14">
        <v>41636.800000000003</v>
      </c>
      <c r="D40" s="14">
        <v>31305.5</v>
      </c>
      <c r="E40" s="14">
        <v>8560.4</v>
      </c>
      <c r="F40" s="15">
        <f t="shared" si="0"/>
        <v>20.559697190946469</v>
      </c>
      <c r="G40" s="15">
        <f t="shared" si="1"/>
        <v>27.344715784766255</v>
      </c>
    </row>
    <row r="41" spans="1:7" outlineLevel="1" x14ac:dyDescent="0.2">
      <c r="A41" s="10" t="s">
        <v>75</v>
      </c>
      <c r="B41" s="11" t="s">
        <v>76</v>
      </c>
      <c r="C41" s="16">
        <v>10915.1</v>
      </c>
      <c r="D41" s="17">
        <v>5515.1</v>
      </c>
      <c r="E41" s="16">
        <v>3409.8</v>
      </c>
      <c r="F41" s="15">
        <f t="shared" si="0"/>
        <v>31.239292356460314</v>
      </c>
      <c r="G41" s="15">
        <f t="shared" si="1"/>
        <v>61.826621457453172</v>
      </c>
    </row>
    <row r="42" spans="1:7" outlineLevel="1" x14ac:dyDescent="0.2">
      <c r="A42" s="10" t="s">
        <v>77</v>
      </c>
      <c r="B42" s="11" t="s">
        <v>78</v>
      </c>
      <c r="C42" s="16">
        <v>382.3</v>
      </c>
      <c r="D42" s="17">
        <v>242.60000000000002</v>
      </c>
      <c r="E42" s="16">
        <v>179.3</v>
      </c>
      <c r="F42" s="15">
        <f t="shared" si="0"/>
        <v>46.900340047083439</v>
      </c>
      <c r="G42" s="15">
        <f t="shared" si="1"/>
        <v>73.907666941467426</v>
      </c>
    </row>
    <row r="43" spans="1:7" outlineLevel="1" x14ac:dyDescent="0.2">
      <c r="A43" s="10" t="s">
        <v>79</v>
      </c>
      <c r="B43" s="11" t="s">
        <v>80</v>
      </c>
      <c r="C43" s="16">
        <v>29929.7</v>
      </c>
      <c r="D43" s="17">
        <v>25166.799999999999</v>
      </c>
      <c r="E43" s="16">
        <v>4600.5</v>
      </c>
      <c r="F43" s="15">
        <f t="shared" si="0"/>
        <v>15.371019422179307</v>
      </c>
      <c r="G43" s="15">
        <f t="shared" si="1"/>
        <v>18.280035602460384</v>
      </c>
    </row>
    <row r="44" spans="1:7" ht="22.5" outlineLevel="1" x14ac:dyDescent="0.2">
      <c r="A44" s="10" t="s">
        <v>81</v>
      </c>
      <c r="B44" s="11" t="s">
        <v>82</v>
      </c>
      <c r="C44" s="16">
        <v>409.7</v>
      </c>
      <c r="D44" s="17">
        <v>381</v>
      </c>
      <c r="E44" s="16">
        <v>370.8</v>
      </c>
      <c r="F44" s="15">
        <f t="shared" si="0"/>
        <v>90.505247742250432</v>
      </c>
      <c r="G44" s="15">
        <f t="shared" si="1"/>
        <v>97.322834645669289</v>
      </c>
    </row>
    <row r="45" spans="1:7" x14ac:dyDescent="0.2">
      <c r="A45" s="8" t="s">
        <v>83</v>
      </c>
      <c r="B45" s="9" t="s">
        <v>84</v>
      </c>
      <c r="C45" s="14">
        <v>42228.6</v>
      </c>
      <c r="D45" s="14">
        <v>21905</v>
      </c>
      <c r="E45" s="14">
        <v>14293.8</v>
      </c>
      <c r="F45" s="15">
        <f t="shared" si="0"/>
        <v>33.848623918387062</v>
      </c>
      <c r="G45" s="15">
        <f t="shared" si="1"/>
        <v>65.253595069618811</v>
      </c>
    </row>
    <row r="46" spans="1:7" outlineLevel="1" x14ac:dyDescent="0.2">
      <c r="A46" s="10" t="s">
        <v>85</v>
      </c>
      <c r="B46" s="11" t="s">
        <v>86</v>
      </c>
      <c r="C46" s="16">
        <v>42228.6</v>
      </c>
      <c r="D46" s="17">
        <v>21905</v>
      </c>
      <c r="E46" s="16">
        <v>14293.8</v>
      </c>
      <c r="F46" s="15">
        <f t="shared" si="0"/>
        <v>33.848623918387062</v>
      </c>
      <c r="G46" s="15">
        <f t="shared" si="1"/>
        <v>65.253595069618811</v>
      </c>
    </row>
    <row r="47" spans="1:7" ht="22.5" x14ac:dyDescent="0.2">
      <c r="A47" s="8" t="s">
        <v>87</v>
      </c>
      <c r="B47" s="9" t="s">
        <v>88</v>
      </c>
      <c r="C47" s="14">
        <v>2443.5</v>
      </c>
      <c r="D47" s="14">
        <v>1221.8</v>
      </c>
      <c r="E47" s="14">
        <v>814.5</v>
      </c>
      <c r="F47" s="15">
        <f t="shared" si="0"/>
        <v>33.333333333333336</v>
      </c>
      <c r="G47" s="15">
        <f t="shared" si="1"/>
        <v>66.663938451465057</v>
      </c>
    </row>
    <row r="48" spans="1:7" outlineLevel="1" x14ac:dyDescent="0.2">
      <c r="A48" s="10" t="s">
        <v>89</v>
      </c>
      <c r="B48" s="11" t="s">
        <v>90</v>
      </c>
      <c r="C48" s="16">
        <v>2443.5</v>
      </c>
      <c r="D48" s="17">
        <v>1221.8</v>
      </c>
      <c r="E48" s="16">
        <v>814.5</v>
      </c>
      <c r="F48" s="15">
        <f t="shared" si="0"/>
        <v>33.333333333333336</v>
      </c>
      <c r="G48" s="15">
        <f t="shared" si="1"/>
        <v>66.663938451465057</v>
      </c>
    </row>
    <row r="49" spans="1:7" x14ac:dyDescent="0.2">
      <c r="A49" s="12" t="s">
        <v>91</v>
      </c>
      <c r="B49" s="13"/>
      <c r="C49" s="18">
        <v>1613159.7</v>
      </c>
      <c r="D49" s="14">
        <v>946894.1</v>
      </c>
      <c r="E49" s="18">
        <v>491012.8</v>
      </c>
      <c r="F49" s="15">
        <f t="shared" si="0"/>
        <v>30.437953539255911</v>
      </c>
      <c r="G49" s="15">
        <f t="shared" si="1"/>
        <v>51.85509129267993</v>
      </c>
    </row>
    <row r="50" spans="1:7" ht="12.75" customHeight="1" x14ac:dyDescent="0.2">
      <c r="D50" s="27"/>
      <c r="E50" s="27"/>
    </row>
    <row r="53" spans="1:7" ht="12.75" customHeight="1" x14ac:dyDescent="0.2">
      <c r="B53" s="26" t="s">
        <v>137</v>
      </c>
      <c r="C53" s="26"/>
      <c r="D53" s="26"/>
      <c r="E53" s="26" t="s">
        <v>138</v>
      </c>
    </row>
  </sheetData>
  <mergeCells count="1">
    <mergeCell ref="A3:E3"/>
  </mergeCells>
  <pageMargins left="0.55118110236220474" right="0.35433070866141736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4"/>
  <sheetViews>
    <sheetView showGridLines="0" tabSelected="1" workbookViewId="0">
      <selection activeCell="M5" sqref="M5"/>
    </sheetView>
  </sheetViews>
  <sheetFormatPr defaultRowHeight="12.75" customHeight="1" x14ac:dyDescent="0.2"/>
  <cols>
    <col min="1" max="1" width="20.7109375" customWidth="1"/>
    <col min="2" max="2" width="30.7109375" customWidth="1"/>
    <col min="3" max="5" width="15.42578125" customWidth="1"/>
    <col min="6" max="7" width="9.140625" customWidth="1"/>
  </cols>
  <sheetData>
    <row r="1" spans="1:7" ht="20.25" customHeight="1" x14ac:dyDescent="0.2">
      <c r="A1" s="2" t="s">
        <v>139</v>
      </c>
      <c r="B1" s="3"/>
      <c r="C1" s="3"/>
      <c r="D1" s="3"/>
      <c r="E1" s="3"/>
      <c r="F1" s="3"/>
      <c r="G1" s="3"/>
    </row>
    <row r="2" spans="1:7" ht="21.75" customHeight="1" x14ac:dyDescent="0.2">
      <c r="A2" s="34" t="s">
        <v>140</v>
      </c>
      <c r="B2" s="33"/>
      <c r="C2" s="33"/>
      <c r="D2" s="33"/>
      <c r="E2" s="33"/>
    </row>
    <row r="3" spans="1:7" x14ac:dyDescent="0.2">
      <c r="A3" s="4" t="s">
        <v>1</v>
      </c>
      <c r="B3" s="4"/>
      <c r="C3" s="4"/>
      <c r="D3" s="4"/>
      <c r="E3" s="4"/>
      <c r="F3" s="1"/>
      <c r="G3" s="1"/>
    </row>
    <row r="4" spans="1:7" ht="36" x14ac:dyDescent="0.2">
      <c r="A4" s="25" t="s">
        <v>136</v>
      </c>
      <c r="B4" s="25" t="s">
        <v>135</v>
      </c>
      <c r="C4" s="25" t="s">
        <v>4</v>
      </c>
      <c r="D4" s="5" t="s">
        <v>95</v>
      </c>
      <c r="E4" s="25" t="s">
        <v>134</v>
      </c>
    </row>
    <row r="5" spans="1:7" ht="33.75" x14ac:dyDescent="0.2">
      <c r="A5" s="23" t="s">
        <v>133</v>
      </c>
      <c r="B5" s="22" t="s">
        <v>132</v>
      </c>
      <c r="C5" s="21">
        <v>934316.2</v>
      </c>
      <c r="D5" s="21">
        <v>557109.9</v>
      </c>
      <c r="E5" s="21">
        <v>328827.7</v>
      </c>
    </row>
    <row r="6" spans="1:7" ht="33.75" x14ac:dyDescent="0.2">
      <c r="A6" s="23" t="s">
        <v>131</v>
      </c>
      <c r="B6" s="22" t="s">
        <v>130</v>
      </c>
      <c r="C6" s="21">
        <v>153625.70000000001</v>
      </c>
      <c r="D6" s="21">
        <v>84798.8</v>
      </c>
      <c r="E6" s="21">
        <v>55406.1</v>
      </c>
    </row>
    <row r="7" spans="1:7" ht="56.25" x14ac:dyDescent="0.2">
      <c r="A7" s="23" t="s">
        <v>129</v>
      </c>
      <c r="B7" s="22" t="s">
        <v>128</v>
      </c>
      <c r="C7" s="21">
        <v>67316.899999999994</v>
      </c>
      <c r="D7" s="21">
        <v>34803.4</v>
      </c>
      <c r="E7" s="21">
        <v>20805</v>
      </c>
    </row>
    <row r="8" spans="1:7" ht="56.25" x14ac:dyDescent="0.2">
      <c r="A8" s="23" t="s">
        <v>127</v>
      </c>
      <c r="B8" s="22" t="s">
        <v>126</v>
      </c>
      <c r="C8" s="21">
        <v>144127.29999999999</v>
      </c>
      <c r="D8" s="21">
        <v>102767.90000000001</v>
      </c>
      <c r="E8" s="21">
        <v>2229</v>
      </c>
    </row>
    <row r="9" spans="1:7" ht="33.75" x14ac:dyDescent="0.2">
      <c r="A9" s="23" t="s">
        <v>125</v>
      </c>
      <c r="B9" s="22" t="s">
        <v>124</v>
      </c>
      <c r="C9" s="21">
        <v>4796.1000000000004</v>
      </c>
      <c r="D9" s="21">
        <v>2323.8999999999996</v>
      </c>
      <c r="E9" s="21">
        <v>27</v>
      </c>
    </row>
    <row r="10" spans="1:7" ht="56.25" x14ac:dyDescent="0.2">
      <c r="A10" s="23" t="s">
        <v>123</v>
      </c>
      <c r="B10" s="22" t="s">
        <v>122</v>
      </c>
      <c r="C10" s="21">
        <v>4442.7</v>
      </c>
      <c r="D10" s="21">
        <v>2754.3</v>
      </c>
      <c r="E10" s="21">
        <v>1167.2</v>
      </c>
    </row>
    <row r="11" spans="1:7" ht="56.25" x14ac:dyDescent="0.2">
      <c r="A11" s="23" t="s">
        <v>121</v>
      </c>
      <c r="B11" s="22" t="s">
        <v>120</v>
      </c>
      <c r="C11" s="21">
        <v>7433.4</v>
      </c>
      <c r="D11" s="21">
        <v>5741.1</v>
      </c>
      <c r="E11" s="21">
        <v>1366.2</v>
      </c>
    </row>
    <row r="12" spans="1:7" ht="45" x14ac:dyDescent="0.2">
      <c r="A12" s="23" t="s">
        <v>119</v>
      </c>
      <c r="B12" s="22" t="s">
        <v>118</v>
      </c>
      <c r="C12" s="21">
        <v>2227.6999999999998</v>
      </c>
      <c r="D12" s="21">
        <v>1098.5999999999999</v>
      </c>
      <c r="E12" s="21">
        <v>199.1</v>
      </c>
    </row>
    <row r="13" spans="1:7" ht="45" x14ac:dyDescent="0.2">
      <c r="A13" s="23" t="s">
        <v>117</v>
      </c>
      <c r="B13" s="22" t="s">
        <v>116</v>
      </c>
      <c r="C13" s="21">
        <v>54459.7</v>
      </c>
      <c r="D13" s="21">
        <v>33327.4</v>
      </c>
      <c r="E13" s="21">
        <v>15413.6</v>
      </c>
    </row>
    <row r="14" spans="1:7" ht="45" x14ac:dyDescent="0.2">
      <c r="A14" s="23" t="s">
        <v>115</v>
      </c>
      <c r="B14" s="22" t="s">
        <v>114</v>
      </c>
      <c r="C14" s="21">
        <v>13406.7</v>
      </c>
      <c r="D14" s="21">
        <v>7134.6</v>
      </c>
      <c r="E14" s="21">
        <v>4345.8</v>
      </c>
    </row>
    <row r="15" spans="1:7" ht="101.25" x14ac:dyDescent="0.2">
      <c r="A15" s="23" t="s">
        <v>113</v>
      </c>
      <c r="B15" s="24" t="s">
        <v>112</v>
      </c>
      <c r="C15" s="21">
        <v>1034.8</v>
      </c>
      <c r="D15" s="21">
        <v>486.79999999999995</v>
      </c>
      <c r="E15" s="21">
        <v>290.7</v>
      </c>
    </row>
    <row r="16" spans="1:7" ht="45" x14ac:dyDescent="0.2">
      <c r="A16" s="23" t="s">
        <v>111</v>
      </c>
      <c r="B16" s="22" t="s">
        <v>110</v>
      </c>
      <c r="C16" s="21">
        <v>1027</v>
      </c>
      <c r="D16" s="21">
        <v>542</v>
      </c>
      <c r="E16" s="21">
        <v>510</v>
      </c>
    </row>
    <row r="17" spans="1:5" ht="56.25" x14ac:dyDescent="0.2">
      <c r="A17" s="23" t="s">
        <v>109</v>
      </c>
      <c r="B17" s="22" t="s">
        <v>108</v>
      </c>
      <c r="C17" s="21">
        <v>106</v>
      </c>
      <c r="D17" s="21">
        <v>59</v>
      </c>
      <c r="E17" s="21">
        <v>41</v>
      </c>
    </row>
    <row r="18" spans="1:5" ht="78.75" x14ac:dyDescent="0.2">
      <c r="A18" s="23" t="s">
        <v>107</v>
      </c>
      <c r="B18" s="22" t="s">
        <v>106</v>
      </c>
      <c r="C18" s="21">
        <v>3521.6</v>
      </c>
      <c r="D18" s="21">
        <v>1264.5999999999999</v>
      </c>
      <c r="E18" s="21">
        <v>201.3</v>
      </c>
    </row>
    <row r="19" spans="1:5" ht="45" x14ac:dyDescent="0.2">
      <c r="A19" s="23" t="s">
        <v>105</v>
      </c>
      <c r="B19" s="22" t="s">
        <v>104</v>
      </c>
      <c r="C19" s="21">
        <v>38078.5</v>
      </c>
      <c r="D19" s="21">
        <v>20933.3</v>
      </c>
      <c r="E19" s="21">
        <v>8567.5</v>
      </c>
    </row>
    <row r="20" spans="1:5" ht="67.5" x14ac:dyDescent="0.2">
      <c r="A20" s="23" t="s">
        <v>103</v>
      </c>
      <c r="B20" s="22" t="s">
        <v>102</v>
      </c>
      <c r="C20" s="21">
        <v>367</v>
      </c>
      <c r="D20" s="21">
        <v>0</v>
      </c>
      <c r="E20" s="21">
        <v>0</v>
      </c>
    </row>
    <row r="21" spans="1:5" ht="67.5" x14ac:dyDescent="0.2">
      <c r="A21" s="23" t="s">
        <v>101</v>
      </c>
      <c r="B21" s="22" t="s">
        <v>100</v>
      </c>
      <c r="C21" s="21">
        <v>44564.6</v>
      </c>
      <c r="D21" s="21">
        <v>17865.400000000001</v>
      </c>
      <c r="E21" s="21">
        <v>8416.9</v>
      </c>
    </row>
    <row r="22" spans="1:5" ht="67.5" x14ac:dyDescent="0.2">
      <c r="A22" s="23" t="s">
        <v>99</v>
      </c>
      <c r="B22" s="22" t="s">
        <v>98</v>
      </c>
      <c r="C22" s="21">
        <v>4441.8</v>
      </c>
      <c r="D22" s="21">
        <v>0</v>
      </c>
      <c r="E22" s="21">
        <v>0</v>
      </c>
    </row>
    <row r="23" spans="1:5" x14ac:dyDescent="0.2">
      <c r="A23" s="23" t="s">
        <v>97</v>
      </c>
      <c r="B23" s="22" t="s">
        <v>96</v>
      </c>
      <c r="C23" s="21">
        <v>133866</v>
      </c>
      <c r="D23" s="30">
        <v>73883.100000000006</v>
      </c>
      <c r="E23" s="21">
        <v>43198.7</v>
      </c>
    </row>
    <row r="24" spans="1:5" x14ac:dyDescent="0.2">
      <c r="A24" s="20" t="s">
        <v>91</v>
      </c>
      <c r="B24" s="19"/>
      <c r="C24" s="28">
        <v>1613159.7</v>
      </c>
      <c r="D24" s="31">
        <v>946894.1</v>
      </c>
      <c r="E24" s="29">
        <v>491012.8</v>
      </c>
    </row>
  </sheetData>
  <mergeCells count="1">
    <mergeCell ref="A2:E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</vt:lpstr>
      <vt:lpstr>мп</vt:lpstr>
      <vt:lpstr>Бюджет!APPT</vt:lpstr>
      <vt:lpstr>мп!APPT</vt:lpstr>
      <vt:lpstr>Бюджет!LAST_CELL</vt:lpstr>
      <vt:lpstr>мп!LAST_CELL</vt:lpstr>
      <vt:lpstr>Бюджет!SIGN</vt:lpstr>
      <vt:lpstr>мп!SIGN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rep:2.54.0.145</dc:description>
  <cp:lastModifiedBy>MorozovaMV</cp:lastModifiedBy>
  <cp:lastPrinted>2022-05-17T12:39:46Z</cp:lastPrinted>
  <dcterms:created xsi:type="dcterms:W3CDTF">2022-05-17T11:36:54Z</dcterms:created>
  <dcterms:modified xsi:type="dcterms:W3CDTF">2022-05-17T13:04:12Z</dcterms:modified>
</cp:coreProperties>
</file>